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ğanBaydal\Desktop\2025-2026 Ders Programları\Final Arasınav Programları\"/>
    </mc:Choice>
  </mc:AlternateContent>
  <workbookProtection workbookPassword="DDCF" lockStructure="1"/>
  <bookViews>
    <workbookView xWindow="0" yWindow="0" windowWidth="19060" windowHeight="706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</externalReferences>
  <definedNames>
    <definedName name="_xlnm.Print_Area" localSheetId="6">Ders_Programı!$A$2:$J$203</definedName>
    <definedName name="_xlnm.Print_Titles" localSheetId="6">Ders_Programı!$2:$3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N240" i="2" s="1"/>
  <c r="N240" i="1" s="1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O232" i="3" s="1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I226" i="4" s="1"/>
  <c r="AI226" i="1" s="1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E100" i="5" s="1"/>
  <c r="AQ100" i="1" s="1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T72" i="6" s="1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M62" i="2" s="1"/>
  <c r="M62" i="1" s="1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E58" i="2" s="1"/>
  <c r="E58" i="1" s="1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I54" i="2" s="1"/>
  <c r="I54" i="1" s="1"/>
  <c r="G54" i="10"/>
  <c r="F54" i="10"/>
  <c r="E54" i="10"/>
  <c r="J53" i="10"/>
  <c r="I53" i="10"/>
  <c r="H53" i="10"/>
  <c r="G53" i="10"/>
  <c r="F53" i="10"/>
  <c r="E53" i="10"/>
  <c r="W52" i="3" s="1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P50" i="4" s="1"/>
  <c r="G50" i="10"/>
  <c r="F50" i="10"/>
  <c r="E50" i="10"/>
  <c r="J49" i="10"/>
  <c r="I49" i="10"/>
  <c r="H49" i="10"/>
  <c r="G49" i="10"/>
  <c r="F49" i="10"/>
  <c r="E49" i="10"/>
  <c r="J48" i="10"/>
  <c r="I48" i="10"/>
  <c r="H48" i="10"/>
  <c r="M48" i="2" s="1"/>
  <c r="M48" i="1" s="1"/>
  <c r="G48" i="10"/>
  <c r="F48" i="10"/>
  <c r="E48" i="10"/>
  <c r="J47" i="10"/>
  <c r="I47" i="10"/>
  <c r="H47" i="10"/>
  <c r="G47" i="10"/>
  <c r="F47" i="10"/>
  <c r="E47" i="10"/>
  <c r="J46" i="10"/>
  <c r="I46" i="10"/>
  <c r="H46" i="10"/>
  <c r="V46" i="2" s="1"/>
  <c r="V46" i="1" s="1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E42" i="4" s="1"/>
  <c r="AE42" i="1" s="1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P30" i="6" s="1"/>
  <c r="G30" i="10"/>
  <c r="F30" i="10"/>
  <c r="E30" i="10"/>
  <c r="J29" i="10"/>
  <c r="I29" i="10"/>
  <c r="H29" i="10"/>
  <c r="G29" i="10"/>
  <c r="F29" i="10"/>
  <c r="E29" i="10"/>
  <c r="J28" i="10"/>
  <c r="I28" i="10"/>
  <c r="H28" i="10"/>
  <c r="T28" i="6" s="1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E4" i="10"/>
  <c r="M4" i="3" s="1"/>
  <c r="F4" i="10"/>
  <c r="G4" i="10"/>
  <c r="H4" i="10"/>
  <c r="S4" i="2" s="1"/>
  <c r="S4" i="1" s="1"/>
  <c r="I4" i="10"/>
  <c r="J4" i="10"/>
  <c r="E5" i="10"/>
  <c r="F5" i="10"/>
  <c r="G5" i="10"/>
  <c r="H5" i="10"/>
  <c r="I5" i="10"/>
  <c r="J5" i="10"/>
  <c r="E6" i="10"/>
  <c r="F6" i="10"/>
  <c r="G6" i="10"/>
  <c r="H6" i="10"/>
  <c r="O6" i="5" s="1"/>
  <c r="BA6" i="1" s="1"/>
  <c r="I6" i="10"/>
  <c r="J6" i="10"/>
  <c r="E7" i="10"/>
  <c r="F7" i="10"/>
  <c r="G7" i="10"/>
  <c r="H7" i="10"/>
  <c r="I7" i="10"/>
  <c r="J7" i="10"/>
  <c r="E8" i="10"/>
  <c r="F8" i="10"/>
  <c r="G8" i="10"/>
  <c r="H8" i="10"/>
  <c r="F8" i="3" s="1"/>
  <c r="Z8" i="1" s="1"/>
  <c r="I8" i="10"/>
  <c r="J8" i="10"/>
  <c r="E9" i="10"/>
  <c r="F9" i="10"/>
  <c r="G9" i="10"/>
  <c r="H9" i="10"/>
  <c r="I9" i="10"/>
  <c r="J9" i="10"/>
  <c r="E10" i="10"/>
  <c r="U10" i="6" s="1"/>
  <c r="F10" i="10"/>
  <c r="G10" i="10"/>
  <c r="H10" i="10"/>
  <c r="H10" i="4" s="1"/>
  <c r="AH10" i="1" s="1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V14" i="6" s="1"/>
  <c r="F14" i="10"/>
  <c r="G14" i="10"/>
  <c r="H14" i="10"/>
  <c r="H14" i="6" s="1"/>
  <c r="BF14" i="1" s="1"/>
  <c r="I14" i="10"/>
  <c r="J14" i="10"/>
  <c r="E15" i="10"/>
  <c r="F15" i="10"/>
  <c r="G15" i="10"/>
  <c r="H15" i="10"/>
  <c r="I15" i="10"/>
  <c r="J15" i="10"/>
  <c r="E16" i="10"/>
  <c r="F16" i="10"/>
  <c r="G16" i="10"/>
  <c r="H16" i="10"/>
  <c r="F16" i="6" s="1"/>
  <c r="BD16" i="1" s="1"/>
  <c r="I16" i="10"/>
  <c r="J16" i="10"/>
  <c r="E17" i="10"/>
  <c r="F17" i="10"/>
  <c r="G17" i="10"/>
  <c r="H17" i="10"/>
  <c r="I17" i="10"/>
  <c r="J17" i="10"/>
  <c r="E18" i="10"/>
  <c r="F18" i="10"/>
  <c r="G18" i="10"/>
  <c r="H18" i="10"/>
  <c r="K18" i="2" s="1"/>
  <c r="K18" i="1" s="1"/>
  <c r="I18" i="10"/>
  <c r="J18" i="10"/>
  <c r="E19" i="10"/>
  <c r="F19" i="10"/>
  <c r="G19" i="10"/>
  <c r="H19" i="10"/>
  <c r="I19" i="10"/>
  <c r="J19" i="10"/>
  <c r="E20" i="10"/>
  <c r="F20" i="10"/>
  <c r="G20" i="10"/>
  <c r="H20" i="10"/>
  <c r="W20" i="2" s="1"/>
  <c r="W20" i="1" s="1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2" i="6" s="1"/>
  <c r="U90" i="6"/>
  <c r="S4" i="4"/>
  <c r="S184" i="5"/>
  <c r="M196" i="6"/>
  <c r="W138" i="6"/>
  <c r="V138" i="4"/>
  <c r="M138" i="3"/>
  <c r="T140" i="5"/>
  <c r="Q140" i="6"/>
  <c r="R144" i="6"/>
  <c r="S144" i="4"/>
  <c r="T144" i="3"/>
  <c r="Q148" i="5"/>
  <c r="S148" i="5"/>
  <c r="V152" i="6"/>
  <c r="Q152" i="4"/>
  <c r="V94" i="6"/>
  <c r="R94" i="6"/>
  <c r="N94" i="6"/>
  <c r="U94" i="5"/>
  <c r="Q94" i="5"/>
  <c r="V94" i="4"/>
  <c r="R94" i="4"/>
  <c r="T94" i="3"/>
  <c r="P94" i="3"/>
  <c r="L94" i="3"/>
  <c r="U94" i="6"/>
  <c r="Q94" i="6"/>
  <c r="M94" i="6"/>
  <c r="T94" i="5"/>
  <c r="P94" i="5"/>
  <c r="U94" i="4"/>
  <c r="Q94" i="4"/>
  <c r="W94" i="3"/>
  <c r="S94" i="3"/>
  <c r="O94" i="3"/>
  <c r="K94" i="3"/>
  <c r="T94" i="6"/>
  <c r="P94" i="6"/>
  <c r="L94" i="6"/>
  <c r="W94" i="5"/>
  <c r="S94" i="5"/>
  <c r="T94" i="4"/>
  <c r="P94" i="4"/>
  <c r="V94" i="3"/>
  <c r="R94" i="3"/>
  <c r="N94" i="3"/>
  <c r="J94" i="3"/>
  <c r="W94" i="6"/>
  <c r="S94" i="6"/>
  <c r="O94" i="6"/>
  <c r="V94" i="5"/>
  <c r="R94" i="5"/>
  <c r="W94" i="4"/>
  <c r="S94" i="4"/>
  <c r="U94" i="3"/>
  <c r="Q94" i="3"/>
  <c r="M94" i="3"/>
  <c r="V96" i="6"/>
  <c r="R96" i="6"/>
  <c r="N96" i="6"/>
  <c r="U96" i="5"/>
  <c r="Q96" i="5"/>
  <c r="V96" i="4"/>
  <c r="R96" i="4"/>
  <c r="T96" i="3"/>
  <c r="P96" i="3"/>
  <c r="L96" i="3"/>
  <c r="U96" i="6"/>
  <c r="Q96" i="6"/>
  <c r="M96" i="6"/>
  <c r="T96" i="5"/>
  <c r="P96" i="5"/>
  <c r="U96" i="4"/>
  <c r="Q96" i="4"/>
  <c r="W96" i="3"/>
  <c r="S96" i="3"/>
  <c r="O96" i="3"/>
  <c r="K96" i="3"/>
  <c r="T96" i="6"/>
  <c r="P96" i="6"/>
  <c r="L96" i="6"/>
  <c r="W96" i="5"/>
  <c r="S96" i="5"/>
  <c r="T96" i="4"/>
  <c r="P96" i="4"/>
  <c r="V96" i="3"/>
  <c r="R96" i="3"/>
  <c r="N96" i="3"/>
  <c r="J96" i="3"/>
  <c r="W96" i="6"/>
  <c r="S96" i="6"/>
  <c r="O96" i="6"/>
  <c r="V96" i="5"/>
  <c r="R96" i="5"/>
  <c r="W96" i="4"/>
  <c r="S96" i="4"/>
  <c r="U96" i="3"/>
  <c r="Q96" i="3"/>
  <c r="M96" i="3"/>
  <c r="T100" i="6"/>
  <c r="P100" i="6"/>
  <c r="L100" i="6"/>
  <c r="W100" i="6"/>
  <c r="S100" i="6"/>
  <c r="O100" i="6"/>
  <c r="V100" i="6"/>
  <c r="R100" i="6"/>
  <c r="N100" i="6"/>
  <c r="U100" i="6"/>
  <c r="Q100" i="6"/>
  <c r="M100" i="6"/>
  <c r="U100" i="5"/>
  <c r="Q100" i="5"/>
  <c r="V100" i="4"/>
  <c r="R100" i="4"/>
  <c r="T100" i="3"/>
  <c r="P100" i="3"/>
  <c r="L100" i="3"/>
  <c r="T100" i="5"/>
  <c r="P100" i="5"/>
  <c r="U100" i="4"/>
  <c r="Q100" i="4"/>
  <c r="W100" i="3"/>
  <c r="S100" i="3"/>
  <c r="O100" i="3"/>
  <c r="K100" i="3"/>
  <c r="W100" i="5"/>
  <c r="S100" i="5"/>
  <c r="T100" i="4"/>
  <c r="P100" i="4"/>
  <c r="V100" i="3"/>
  <c r="R100" i="3"/>
  <c r="N100" i="3"/>
  <c r="J100" i="3"/>
  <c r="V100" i="5"/>
  <c r="R100" i="5"/>
  <c r="W100" i="4"/>
  <c r="S100" i="4"/>
  <c r="U100" i="3"/>
  <c r="Q100" i="3"/>
  <c r="M100" i="3"/>
  <c r="T104" i="6"/>
  <c r="P104" i="6"/>
  <c r="L104" i="6"/>
  <c r="W104" i="6"/>
  <c r="S104" i="6"/>
  <c r="O104" i="6"/>
  <c r="V104" i="6"/>
  <c r="R104" i="6"/>
  <c r="N104" i="6"/>
  <c r="U104" i="6"/>
  <c r="Q104" i="6"/>
  <c r="M104" i="6"/>
  <c r="U104" i="5"/>
  <c r="Q104" i="5"/>
  <c r="V104" i="4"/>
  <c r="R104" i="4"/>
  <c r="T104" i="3"/>
  <c r="P104" i="3"/>
  <c r="L104" i="3"/>
  <c r="T104" i="5"/>
  <c r="P104" i="5"/>
  <c r="U104" i="4"/>
  <c r="Q104" i="4"/>
  <c r="W104" i="3"/>
  <c r="S104" i="3"/>
  <c r="O104" i="3"/>
  <c r="K104" i="3"/>
  <c r="W104" i="5"/>
  <c r="S104" i="5"/>
  <c r="T104" i="4"/>
  <c r="P104" i="4"/>
  <c r="V104" i="3"/>
  <c r="R104" i="3"/>
  <c r="N104" i="3"/>
  <c r="J104" i="3"/>
  <c r="V104" i="5"/>
  <c r="R104" i="5"/>
  <c r="W104" i="4"/>
  <c r="S104" i="4"/>
  <c r="U104" i="3"/>
  <c r="Q104" i="3"/>
  <c r="M104" i="3"/>
  <c r="W72" i="5"/>
  <c r="V72" i="3"/>
  <c r="W72" i="6"/>
  <c r="R72" i="5"/>
  <c r="Q72" i="3"/>
  <c r="N72" i="6"/>
  <c r="R72" i="4"/>
  <c r="U72" i="6"/>
  <c r="P72" i="5"/>
  <c r="S72" i="3"/>
  <c r="T74" i="6"/>
  <c r="P74" i="6"/>
  <c r="L74" i="6"/>
  <c r="W74" i="5"/>
  <c r="S74" i="5"/>
  <c r="T74" i="4"/>
  <c r="P74" i="4"/>
  <c r="V74" i="3"/>
  <c r="R74" i="3"/>
  <c r="N74" i="3"/>
  <c r="J74" i="3"/>
  <c r="W74" i="6"/>
  <c r="S74" i="6"/>
  <c r="O74" i="6"/>
  <c r="V74" i="5"/>
  <c r="R74" i="5"/>
  <c r="W74" i="4"/>
  <c r="S74" i="4"/>
  <c r="U74" i="3"/>
  <c r="Q74" i="3"/>
  <c r="M74" i="3"/>
  <c r="V74" i="6"/>
  <c r="R74" i="6"/>
  <c r="N74" i="6"/>
  <c r="U74" i="5"/>
  <c r="Q74" i="5"/>
  <c r="V74" i="4"/>
  <c r="R74" i="4"/>
  <c r="T74" i="3"/>
  <c r="P74" i="3"/>
  <c r="L74" i="3"/>
  <c r="U74" i="6"/>
  <c r="Q74" i="6"/>
  <c r="M74" i="6"/>
  <c r="T74" i="5"/>
  <c r="P74" i="5"/>
  <c r="U74" i="4"/>
  <c r="Q74" i="4"/>
  <c r="W74" i="3"/>
  <c r="S74" i="3"/>
  <c r="O74" i="3"/>
  <c r="K74" i="3"/>
  <c r="T78" i="6"/>
  <c r="P78" i="6"/>
  <c r="L78" i="6"/>
  <c r="W78" i="6"/>
  <c r="S78" i="6"/>
  <c r="O78" i="6"/>
  <c r="V78" i="6"/>
  <c r="R78" i="6"/>
  <c r="N78" i="6"/>
  <c r="U78" i="6"/>
  <c r="Q78" i="6"/>
  <c r="M78" i="6"/>
  <c r="W78" i="5"/>
  <c r="S78" i="5"/>
  <c r="T78" i="4"/>
  <c r="P78" i="4"/>
  <c r="V78" i="3"/>
  <c r="R78" i="3"/>
  <c r="N78" i="3"/>
  <c r="J78" i="3"/>
  <c r="V78" i="5"/>
  <c r="R78" i="5"/>
  <c r="W78" i="4"/>
  <c r="S78" i="4"/>
  <c r="U78" i="3"/>
  <c r="Q78" i="3"/>
  <c r="M78" i="3"/>
  <c r="U78" i="5"/>
  <c r="Q78" i="5"/>
  <c r="V78" i="4"/>
  <c r="R78" i="4"/>
  <c r="T78" i="3"/>
  <c r="P78" i="3"/>
  <c r="L78" i="3"/>
  <c r="T78" i="5"/>
  <c r="P78" i="5"/>
  <c r="U78" i="4"/>
  <c r="Q78" i="4"/>
  <c r="W78" i="3"/>
  <c r="S78" i="3"/>
  <c r="O78" i="3"/>
  <c r="K78" i="3"/>
  <c r="T82" i="6"/>
  <c r="P82" i="6"/>
  <c r="L82" i="6"/>
  <c r="W82" i="6"/>
  <c r="S82" i="6"/>
  <c r="O82" i="6"/>
  <c r="V82" i="6"/>
  <c r="R82" i="6"/>
  <c r="N82" i="6"/>
  <c r="U82" i="6"/>
  <c r="Q82" i="6"/>
  <c r="M82" i="6"/>
  <c r="W82" i="5"/>
  <c r="S82" i="5"/>
  <c r="T82" i="4"/>
  <c r="P82" i="4"/>
  <c r="V82" i="3"/>
  <c r="R82" i="3"/>
  <c r="N82" i="3"/>
  <c r="J82" i="3"/>
  <c r="V82" i="5"/>
  <c r="R82" i="5"/>
  <c r="W82" i="4"/>
  <c r="S82" i="4"/>
  <c r="U82" i="3"/>
  <c r="Q82" i="3"/>
  <c r="M82" i="3"/>
  <c r="U82" i="5"/>
  <c r="Q82" i="5"/>
  <c r="V82" i="4"/>
  <c r="R82" i="4"/>
  <c r="T82" i="3"/>
  <c r="P82" i="3"/>
  <c r="L82" i="3"/>
  <c r="T82" i="5"/>
  <c r="P82" i="5"/>
  <c r="U82" i="4"/>
  <c r="Q82" i="4"/>
  <c r="W82" i="3"/>
  <c r="S82" i="3"/>
  <c r="O82" i="3"/>
  <c r="K82" i="3"/>
  <c r="T86" i="6"/>
  <c r="P86" i="6"/>
  <c r="L86" i="6"/>
  <c r="W86" i="6"/>
  <c r="S86" i="6"/>
  <c r="O86" i="6"/>
  <c r="V86" i="6"/>
  <c r="R86" i="6"/>
  <c r="N86" i="6"/>
  <c r="U86" i="6"/>
  <c r="Q86" i="6"/>
  <c r="M86" i="6"/>
  <c r="W86" i="5"/>
  <c r="S86" i="5"/>
  <c r="T86" i="4"/>
  <c r="P86" i="4"/>
  <c r="V86" i="3"/>
  <c r="R86" i="3"/>
  <c r="N86" i="3"/>
  <c r="J86" i="3"/>
  <c r="V86" i="5"/>
  <c r="R86" i="5"/>
  <c r="W86" i="4"/>
  <c r="S86" i="4"/>
  <c r="U86" i="3"/>
  <c r="Q86" i="3"/>
  <c r="M86" i="3"/>
  <c r="U86" i="5"/>
  <c r="Q86" i="5"/>
  <c r="V86" i="4"/>
  <c r="R86" i="4"/>
  <c r="T86" i="3"/>
  <c r="P86" i="3"/>
  <c r="L86" i="3"/>
  <c r="T86" i="5"/>
  <c r="P86" i="5"/>
  <c r="U86" i="4"/>
  <c r="Q86" i="4"/>
  <c r="W86" i="3"/>
  <c r="S86" i="3"/>
  <c r="O86" i="3"/>
  <c r="K86" i="3"/>
  <c r="T52" i="4"/>
  <c r="J52" i="3"/>
  <c r="W52" i="6"/>
  <c r="U52" i="3"/>
  <c r="Q52" i="3"/>
  <c r="V52" i="6"/>
  <c r="T52" i="3"/>
  <c r="P52" i="3"/>
  <c r="T56" i="6"/>
  <c r="Q56" i="4"/>
  <c r="M56" i="3"/>
  <c r="Q60" i="6"/>
  <c r="V60" i="4"/>
  <c r="L64" i="6"/>
  <c r="O64" i="6"/>
  <c r="U64" i="4"/>
  <c r="S64" i="3"/>
  <c r="W64" i="4"/>
  <c r="Q64" i="3"/>
  <c r="T24" i="6"/>
  <c r="V26" i="6"/>
  <c r="W28" i="5"/>
  <c r="W28" i="6"/>
  <c r="R28" i="5"/>
  <c r="R28" i="6"/>
  <c r="V28" i="4"/>
  <c r="L28" i="3"/>
  <c r="T28" i="5"/>
  <c r="W28" i="3"/>
  <c r="T30" i="6"/>
  <c r="S30" i="5"/>
  <c r="R30" i="3"/>
  <c r="S30" i="6"/>
  <c r="W30" i="4"/>
  <c r="M30" i="3"/>
  <c r="U30" i="5"/>
  <c r="T30" i="3"/>
  <c r="Q30" i="6"/>
  <c r="U30" i="4"/>
  <c r="O30" i="3"/>
  <c r="W32" i="6"/>
  <c r="T34" i="6"/>
  <c r="P34" i="6"/>
  <c r="L34" i="6"/>
  <c r="W34" i="6"/>
  <c r="S34" i="6"/>
  <c r="O34" i="6"/>
  <c r="V34" i="6"/>
  <c r="R34" i="6"/>
  <c r="N34" i="6"/>
  <c r="U34" i="6"/>
  <c r="Q34" i="6"/>
  <c r="M34" i="6"/>
  <c r="W34" i="5"/>
  <c r="S34" i="5"/>
  <c r="T34" i="4"/>
  <c r="P34" i="4"/>
  <c r="V34" i="3"/>
  <c r="R34" i="3"/>
  <c r="N34" i="3"/>
  <c r="J34" i="3"/>
  <c r="V34" i="5"/>
  <c r="R34" i="5"/>
  <c r="W34" i="4"/>
  <c r="S34" i="4"/>
  <c r="U34" i="3"/>
  <c r="Q34" i="3"/>
  <c r="M34" i="3"/>
  <c r="U34" i="5"/>
  <c r="Q34" i="5"/>
  <c r="V34" i="4"/>
  <c r="R34" i="4"/>
  <c r="T34" i="3"/>
  <c r="P34" i="3"/>
  <c r="L34" i="3"/>
  <c r="T34" i="5"/>
  <c r="P34" i="5"/>
  <c r="U34" i="4"/>
  <c r="Q34" i="4"/>
  <c r="W34" i="3"/>
  <c r="S34" i="3"/>
  <c r="O34" i="3"/>
  <c r="K34" i="3"/>
  <c r="V36" i="6"/>
  <c r="T38" i="6"/>
  <c r="P38" i="6"/>
  <c r="L38" i="6"/>
  <c r="W38" i="6"/>
  <c r="S38" i="6"/>
  <c r="O38" i="6"/>
  <c r="V38" i="6"/>
  <c r="R38" i="6"/>
  <c r="N38" i="6"/>
  <c r="U38" i="6"/>
  <c r="Q38" i="6"/>
  <c r="M38" i="6"/>
  <c r="W38" i="5"/>
  <c r="S38" i="5"/>
  <c r="T38" i="4"/>
  <c r="P38" i="4"/>
  <c r="V38" i="3"/>
  <c r="R38" i="3"/>
  <c r="N38" i="3"/>
  <c r="J38" i="3"/>
  <c r="V38" i="5"/>
  <c r="R38" i="5"/>
  <c r="W38" i="4"/>
  <c r="S38" i="4"/>
  <c r="U38" i="3"/>
  <c r="Q38" i="3"/>
  <c r="M38" i="3"/>
  <c r="U38" i="5"/>
  <c r="Q38" i="5"/>
  <c r="V38" i="4"/>
  <c r="R38" i="4"/>
  <c r="T38" i="3"/>
  <c r="P38" i="3"/>
  <c r="L38" i="3"/>
  <c r="T38" i="5"/>
  <c r="P38" i="5"/>
  <c r="U38" i="4"/>
  <c r="Q38" i="4"/>
  <c r="W38" i="3"/>
  <c r="S38" i="3"/>
  <c r="O38" i="3"/>
  <c r="K38" i="3"/>
  <c r="V40" i="6"/>
  <c r="T42" i="6"/>
  <c r="P42" i="6"/>
  <c r="L42" i="6"/>
  <c r="W42" i="6"/>
  <c r="S42" i="6"/>
  <c r="O42" i="6"/>
  <c r="V42" i="6"/>
  <c r="R42" i="6"/>
  <c r="N42" i="6"/>
  <c r="U42" i="6"/>
  <c r="Q42" i="6"/>
  <c r="M42" i="6"/>
  <c r="W42" i="5"/>
  <c r="S42" i="5"/>
  <c r="T42" i="4"/>
  <c r="P42" i="4"/>
  <c r="V42" i="3"/>
  <c r="R42" i="3"/>
  <c r="N42" i="3"/>
  <c r="J42" i="3"/>
  <c r="V42" i="5"/>
  <c r="R42" i="5"/>
  <c r="W42" i="4"/>
  <c r="S42" i="4"/>
  <c r="U42" i="3"/>
  <c r="Q42" i="3"/>
  <c r="M42" i="3"/>
  <c r="U42" i="5"/>
  <c r="Q42" i="5"/>
  <c r="V42" i="4"/>
  <c r="R42" i="4"/>
  <c r="T42" i="3"/>
  <c r="P42" i="3"/>
  <c r="L42" i="3"/>
  <c r="T42" i="5"/>
  <c r="P42" i="5"/>
  <c r="U42" i="4"/>
  <c r="Q42" i="4"/>
  <c r="W42" i="3"/>
  <c r="S42" i="3"/>
  <c r="O42" i="3"/>
  <c r="K42" i="3"/>
  <c r="Q28" i="3"/>
  <c r="M28" i="3"/>
  <c r="V20" i="6"/>
  <c r="I20" i="3"/>
  <c r="AC20" i="1" s="1"/>
  <c r="W16" i="6"/>
  <c r="J6" i="4"/>
  <c r="AJ6" i="1" s="1"/>
  <c r="K20" i="3"/>
  <c r="O20" i="3"/>
  <c r="S20" i="3"/>
  <c r="W20" i="3"/>
  <c r="Q20" i="4"/>
  <c r="U20" i="4"/>
  <c r="P20" i="5"/>
  <c r="T20" i="5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N20" i="6"/>
  <c r="R20" i="6"/>
  <c r="O6" i="3"/>
  <c r="U6" i="4"/>
  <c r="Q6" i="6"/>
  <c r="T6" i="3"/>
  <c r="U6" i="5"/>
  <c r="M6" i="3"/>
  <c r="W6" i="4"/>
  <c r="S6" i="6"/>
  <c r="R6" i="3"/>
  <c r="S6" i="5"/>
  <c r="E294" i="3"/>
  <c r="Y294" i="1" s="1"/>
  <c r="U294" i="6"/>
  <c r="J298" i="5"/>
  <c r="AV298" i="1" s="1"/>
  <c r="J302" i="5"/>
  <c r="AV302" i="1" s="1"/>
  <c r="I306" i="5"/>
  <c r="AU306" i="1" s="1"/>
  <c r="J214" i="2"/>
  <c r="J214" i="1" s="1"/>
  <c r="V292" i="2"/>
  <c r="V292" i="1" s="1"/>
  <c r="S206" i="3"/>
  <c r="S218" i="3"/>
  <c r="K292" i="3"/>
  <c r="O294" i="3"/>
  <c r="W8" i="6"/>
  <c r="L8" i="2"/>
  <c r="L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N8" i="6"/>
  <c r="R8" i="6"/>
  <c r="V8" i="6"/>
  <c r="L8" i="3"/>
  <c r="P8" i="3"/>
  <c r="T8" i="3"/>
  <c r="Q8" i="4"/>
  <c r="U8" i="4"/>
  <c r="Q8" i="5"/>
  <c r="U8" i="5"/>
  <c r="O8" i="6"/>
  <c r="S8" i="6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Q304" i="3"/>
  <c r="M304" i="4"/>
  <c r="AM304" i="1" s="1"/>
  <c r="O304" i="6"/>
  <c r="W304" i="6"/>
  <c r="R304" i="3"/>
  <c r="F304" i="4"/>
  <c r="AF304" i="1" s="1"/>
  <c r="V304" i="5"/>
  <c r="H304" i="6"/>
  <c r="BF304" i="1" s="1"/>
  <c r="K304" i="3"/>
  <c r="S304" i="3"/>
  <c r="W304" i="5"/>
  <c r="M304" i="6"/>
  <c r="D304" i="3"/>
  <c r="X304" i="1" s="1"/>
  <c r="T304" i="3"/>
  <c r="L304" i="5"/>
  <c r="AX304" i="1" s="1"/>
  <c r="J304" i="6"/>
  <c r="BH304" i="1" s="1"/>
  <c r="U300" i="2"/>
  <c r="U300" i="1" s="1"/>
  <c r="Q300" i="3"/>
  <c r="I300" i="5"/>
  <c r="AU300" i="1" s="1"/>
  <c r="U300" i="5"/>
  <c r="N300" i="2"/>
  <c r="N300" i="1" s="1"/>
  <c r="J300" i="3"/>
  <c r="N300" i="5"/>
  <c r="AZ300" i="1" s="1"/>
  <c r="V300" i="5"/>
  <c r="W300" i="2"/>
  <c r="W300" i="1" s="1"/>
  <c r="K300" i="3"/>
  <c r="G300" i="5"/>
  <c r="AS300" i="1" s="1"/>
  <c r="O300" i="5"/>
  <c r="BA300" i="1" s="1"/>
  <c r="L300" i="2"/>
  <c r="L300" i="1" s="1"/>
  <c r="T300" i="2"/>
  <c r="T300" i="1" s="1"/>
  <c r="D300" i="4"/>
  <c r="AD300" i="1" s="1"/>
  <c r="T300" i="4"/>
  <c r="H300" i="5"/>
  <c r="AT300" i="1" s="1"/>
  <c r="N300" i="6"/>
  <c r="M296" i="2"/>
  <c r="M296" i="1" s="1"/>
  <c r="U296" i="2"/>
  <c r="U296" i="1" s="1"/>
  <c r="U296" i="3"/>
  <c r="S296" i="4"/>
  <c r="E296" i="5"/>
  <c r="AQ296" i="1" s="1"/>
  <c r="G296" i="6"/>
  <c r="BE296" i="1" s="1"/>
  <c r="S296" i="6"/>
  <c r="D296" i="6"/>
  <c r="BB296" i="1" s="1"/>
  <c r="J296" i="2"/>
  <c r="J296" i="1" s="1"/>
  <c r="G296" i="2"/>
  <c r="G296" i="1" s="1"/>
  <c r="W296" i="2"/>
  <c r="W296" i="1" s="1"/>
  <c r="U296" i="4"/>
  <c r="K296" i="5"/>
  <c r="AW296" i="1" s="1"/>
  <c r="E296" i="6"/>
  <c r="BC296" i="1" s="1"/>
  <c r="R296" i="2"/>
  <c r="R296" i="1" s="1"/>
  <c r="H296" i="4"/>
  <c r="AH296" i="1" s="1"/>
  <c r="L296" i="2"/>
  <c r="L296" i="1" s="1"/>
  <c r="P296" i="3"/>
  <c r="F296" i="4"/>
  <c r="AF296" i="1" s="1"/>
  <c r="V296" i="4"/>
  <c r="F296" i="6"/>
  <c r="BD296" i="1" s="1"/>
  <c r="N296" i="6"/>
  <c r="L242" i="2"/>
  <c r="L242" i="1" s="1"/>
  <c r="T242" i="3"/>
  <c r="R242" i="4"/>
  <c r="D242" i="5"/>
  <c r="AP242" i="1" s="1"/>
  <c r="J242" i="6"/>
  <c r="BH242" i="1" s="1"/>
  <c r="V242" i="6"/>
  <c r="E242" i="2"/>
  <c r="E242" i="1" s="1"/>
  <c r="U242" i="2"/>
  <c r="U242" i="1" s="1"/>
  <c r="E242" i="3"/>
  <c r="Y242" i="1" s="1"/>
  <c r="M242" i="3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 s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 s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/>
  <c r="K190" i="2"/>
  <c r="K190" i="1" s="1"/>
  <c r="O190" i="2"/>
  <c r="O190" i="1" s="1"/>
  <c r="S190" i="2"/>
  <c r="S190" i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I62" i="2"/>
  <c r="I62" i="1" s="1"/>
  <c r="D62" i="3"/>
  <c r="X62" i="1" s="1"/>
  <c r="T62" i="3"/>
  <c r="H62" i="4"/>
  <c r="AH62" i="1" s="1"/>
  <c r="L62" i="5"/>
  <c r="AX62" i="1" s="1"/>
  <c r="J62" i="2"/>
  <c r="J62" i="1" s="1"/>
  <c r="E62" i="3"/>
  <c r="Y62" i="1" s="1"/>
  <c r="Q62" i="3"/>
  <c r="I62" i="4"/>
  <c r="AI62" i="1" s="1"/>
  <c r="U62" i="4"/>
  <c r="I62" i="5"/>
  <c r="AU62" i="1" s="1"/>
  <c r="G62" i="2"/>
  <c r="G62" i="1" s="1"/>
  <c r="W62" i="2"/>
  <c r="W62" i="1" s="1"/>
  <c r="N62" i="3"/>
  <c r="J62" i="4"/>
  <c r="AJ62" i="1" s="1"/>
  <c r="R62" i="4"/>
  <c r="J62" i="5"/>
  <c r="AV62" i="1" s="1"/>
  <c r="V62" i="5"/>
  <c r="H62" i="6"/>
  <c r="BF62" i="1" s="1"/>
  <c r="P62" i="2"/>
  <c r="P62" i="1" s="1"/>
  <c r="K62" i="3"/>
  <c r="G62" i="4"/>
  <c r="AG62" i="1" s="1"/>
  <c r="K62" i="5"/>
  <c r="AW62" i="1" s="1"/>
  <c r="S62" i="5"/>
  <c r="I62" i="6"/>
  <c r="BG62" i="1" s="1"/>
  <c r="Q58" i="2"/>
  <c r="Q58" i="1" s="1"/>
  <c r="D58" i="4"/>
  <c r="AD58" i="1" s="1"/>
  <c r="H58" i="5"/>
  <c r="AT58" i="1" s="1"/>
  <c r="P58" i="5"/>
  <c r="J58" i="6"/>
  <c r="BH58" i="1" s="1"/>
  <c r="V58" i="6"/>
  <c r="N58" i="2"/>
  <c r="N58" i="1" s="1"/>
  <c r="I58" i="3"/>
  <c r="AC58" i="1" s="1"/>
  <c r="E58" i="5"/>
  <c r="AQ58" i="1" s="1"/>
  <c r="K58" i="6"/>
  <c r="BI58" i="1" s="1"/>
  <c r="S58" i="6"/>
  <c r="O58" i="2"/>
  <c r="O58" i="1" s="1"/>
  <c r="F58" i="4"/>
  <c r="AF58" i="1" s="1"/>
  <c r="J58" i="5"/>
  <c r="AV58" i="1" s="1"/>
  <c r="L58" i="6"/>
  <c r="P58" i="2"/>
  <c r="P58" i="1" s="1"/>
  <c r="W58" i="3"/>
  <c r="G58" i="4"/>
  <c r="AG58" i="1" s="1"/>
  <c r="K58" i="5"/>
  <c r="AW58" i="1" s="1"/>
  <c r="E54" i="2"/>
  <c r="E54" i="1" s="1"/>
  <c r="U54" i="2"/>
  <c r="U54" i="1" s="1"/>
  <c r="L54" i="3"/>
  <c r="P54" i="3"/>
  <c r="T54" i="3"/>
  <c r="L54" i="4"/>
  <c r="AL54" i="1" s="1"/>
  <c r="P54" i="4"/>
  <c r="T54" i="4"/>
  <c r="H54" i="5"/>
  <c r="AT54" i="1" s="1"/>
  <c r="P54" i="5"/>
  <c r="T54" i="5"/>
  <c r="F54" i="6"/>
  <c r="BD54" i="1" s="1"/>
  <c r="N54" i="6"/>
  <c r="R54" i="6"/>
  <c r="V54" i="6"/>
  <c r="R54" i="2"/>
  <c r="R54" i="1" s="1"/>
  <c r="M54" i="3"/>
  <c r="Q54" i="3"/>
  <c r="U54" i="3"/>
  <c r="I54" i="4"/>
  <c r="AI54" i="1" s="1"/>
  <c r="Q54" i="4"/>
  <c r="U54" i="4"/>
  <c r="E54" i="5"/>
  <c r="AQ54" i="1" s="1"/>
  <c r="Q54" i="5"/>
  <c r="U54" i="5"/>
  <c r="O54" i="6"/>
  <c r="S54" i="6"/>
  <c r="W54" i="6"/>
  <c r="O54" i="2"/>
  <c r="O54" i="1" s="1"/>
  <c r="J54" i="3"/>
  <c r="N54" i="3"/>
  <c r="R54" i="3"/>
  <c r="V54" i="3"/>
  <c r="F54" i="4"/>
  <c r="AF54" i="1" s="1"/>
  <c r="R54" i="4"/>
  <c r="V54" i="4"/>
  <c r="R54" i="5"/>
  <c r="V54" i="5"/>
  <c r="L54" i="6"/>
  <c r="P54" i="6"/>
  <c r="T54" i="6"/>
  <c r="H54" i="2"/>
  <c r="H54" i="1" s="1"/>
  <c r="G54" i="3"/>
  <c r="AA54" i="1" s="1"/>
  <c r="K54" i="3"/>
  <c r="O54" i="3"/>
  <c r="S54" i="3"/>
  <c r="W54" i="3"/>
  <c r="S54" i="4"/>
  <c r="W54" i="4"/>
  <c r="O54" i="5"/>
  <c r="BA54" i="1" s="1"/>
  <c r="S54" i="5"/>
  <c r="W54" i="5"/>
  <c r="I54" i="6"/>
  <c r="BG54" i="1" s="1"/>
  <c r="M54" i="6"/>
  <c r="Q54" i="6"/>
  <c r="I48" i="2"/>
  <c r="I48" i="1" s="1"/>
  <c r="D48" i="3"/>
  <c r="X48" i="1" s="1"/>
  <c r="L48" i="3"/>
  <c r="P48" i="3"/>
  <c r="T48" i="3"/>
  <c r="P48" i="4"/>
  <c r="T48" i="4"/>
  <c r="L48" i="5"/>
  <c r="AX48" i="1" s="1"/>
  <c r="P48" i="5"/>
  <c r="T48" i="5"/>
  <c r="J48" i="6"/>
  <c r="BH48" i="1" s="1"/>
  <c r="N48" i="6"/>
  <c r="R48" i="6"/>
  <c r="V48" i="6"/>
  <c r="F48" i="2"/>
  <c r="F48" i="1" s="1"/>
  <c r="V48" i="2"/>
  <c r="V48" i="1" s="1"/>
  <c r="M48" i="3"/>
  <c r="Q48" i="3"/>
  <c r="U48" i="3"/>
  <c r="M48" i="4"/>
  <c r="AM48" i="1" s="1"/>
  <c r="Q48" i="4"/>
  <c r="U48" i="4"/>
  <c r="I48" i="5"/>
  <c r="AU48" i="1" s="1"/>
  <c r="Q48" i="5"/>
  <c r="U48" i="5"/>
  <c r="G48" i="6"/>
  <c r="BE48" i="1" s="1"/>
  <c r="O48" i="6"/>
  <c r="S48" i="6"/>
  <c r="W48" i="6"/>
  <c r="S48" i="2"/>
  <c r="S48" i="1" s="1"/>
  <c r="J48" i="3"/>
  <c r="N48" i="3"/>
  <c r="R48" i="3"/>
  <c r="V48" i="3"/>
  <c r="J48" i="4"/>
  <c r="AJ48" i="1" s="1"/>
  <c r="R48" i="4"/>
  <c r="V48" i="4"/>
  <c r="F48" i="5"/>
  <c r="AR48" i="1" s="1"/>
  <c r="R48" i="5"/>
  <c r="V48" i="5"/>
  <c r="L48" i="6"/>
  <c r="P48" i="6"/>
  <c r="T48" i="6"/>
  <c r="L48" i="2"/>
  <c r="L48" i="1" s="1"/>
  <c r="K48" i="3"/>
  <c r="O48" i="3"/>
  <c r="S48" i="3"/>
  <c r="W48" i="3"/>
  <c r="G48" i="4"/>
  <c r="AG48" i="1" s="1"/>
  <c r="S48" i="4"/>
  <c r="W48" i="4"/>
  <c r="S48" i="5"/>
  <c r="W48" i="5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W18" i="2"/>
  <c r="W18" i="1" s="1"/>
  <c r="L18" i="3"/>
  <c r="P18" i="3"/>
  <c r="T18" i="3"/>
  <c r="L18" i="4"/>
  <c r="AL18" i="1" s="1"/>
  <c r="P18" i="4"/>
  <c r="T18" i="4"/>
  <c r="H18" i="5"/>
  <c r="AT18" i="1" s="1"/>
  <c r="P18" i="5"/>
  <c r="T18" i="5"/>
  <c r="F18" i="6"/>
  <c r="BD18" i="1" s="1"/>
  <c r="N18" i="6"/>
  <c r="R18" i="6"/>
  <c r="V18" i="6"/>
  <c r="P18" i="2"/>
  <c r="P18" i="1" s="1"/>
  <c r="M18" i="3"/>
  <c r="Q18" i="3"/>
  <c r="U18" i="3"/>
  <c r="I18" i="4"/>
  <c r="AI18" i="1" s="1"/>
  <c r="Q18" i="4"/>
  <c r="U18" i="4"/>
  <c r="E18" i="5"/>
  <c r="AQ18" i="1" s="1"/>
  <c r="Q18" i="5"/>
  <c r="U18" i="5"/>
  <c r="O18" i="6"/>
  <c r="S18" i="6"/>
  <c r="W18" i="6"/>
  <c r="M18" i="2"/>
  <c r="M18" i="1" s="1"/>
  <c r="J18" i="3"/>
  <c r="N18" i="3"/>
  <c r="R18" i="3"/>
  <c r="V18" i="3"/>
  <c r="F18" i="4"/>
  <c r="AF18" i="1" s="1"/>
  <c r="R18" i="4"/>
  <c r="V18" i="4"/>
  <c r="R18" i="5"/>
  <c r="V18" i="5"/>
  <c r="L18" i="6"/>
  <c r="P18" i="6"/>
  <c r="T18" i="6"/>
  <c r="J18" i="2"/>
  <c r="J18" i="1" s="1"/>
  <c r="G18" i="3"/>
  <c r="AA18" i="1" s="1"/>
  <c r="K18" i="3"/>
  <c r="O18" i="3"/>
  <c r="S18" i="3"/>
  <c r="W18" i="3"/>
  <c r="S18" i="4"/>
  <c r="W18" i="4"/>
  <c r="O18" i="5"/>
  <c r="BA18" i="1" s="1"/>
  <c r="S18" i="5"/>
  <c r="W18" i="5"/>
  <c r="I18" i="6"/>
  <c r="BG18" i="1" s="1"/>
  <c r="M18" i="6"/>
  <c r="Q18" i="6"/>
  <c r="H10" i="3"/>
  <c r="AB10" i="1" s="1"/>
  <c r="L10" i="3"/>
  <c r="P10" i="3"/>
  <c r="T10" i="3"/>
  <c r="D10" i="4"/>
  <c r="AD10" i="1" s="1"/>
  <c r="P10" i="4"/>
  <c r="T10" i="4"/>
  <c r="P10" i="5"/>
  <c r="T10" i="5"/>
  <c r="N10" i="6"/>
  <c r="R10" i="6"/>
  <c r="V10" i="6"/>
  <c r="H10" i="2"/>
  <c r="H10" i="1" s="1"/>
  <c r="P10" i="2"/>
  <c r="P10" i="1" s="1"/>
  <c r="E10" i="3"/>
  <c r="Y10" i="1" s="1"/>
  <c r="M10" i="3"/>
  <c r="Q10" i="3"/>
  <c r="U10" i="3"/>
  <c r="Q10" i="4"/>
  <c r="U10" i="4"/>
  <c r="M10" i="5"/>
  <c r="AY10" i="1" s="1"/>
  <c r="Q10" i="5"/>
  <c r="U10" i="5"/>
  <c r="K10" i="6"/>
  <c r="BI10" i="1" s="1"/>
  <c r="O10" i="6"/>
  <c r="S10" i="6"/>
  <c r="W10" i="6"/>
  <c r="D10" i="2"/>
  <c r="D10" i="1" s="1"/>
  <c r="J10" i="3"/>
  <c r="N10" i="3"/>
  <c r="R10" i="3"/>
  <c r="V10" i="3"/>
  <c r="N10" i="4"/>
  <c r="AN10" i="1" s="1"/>
  <c r="R10" i="4"/>
  <c r="V10" i="4"/>
  <c r="J10" i="5"/>
  <c r="AV10" i="1" s="1"/>
  <c r="R10" i="5"/>
  <c r="V10" i="5"/>
  <c r="D10" i="6"/>
  <c r="BB10" i="1" s="1"/>
  <c r="L10" i="6"/>
  <c r="P10" i="6"/>
  <c r="T10" i="6"/>
  <c r="K10" i="2"/>
  <c r="K10" i="1" s="1"/>
  <c r="S10" i="2"/>
  <c r="S10" i="1" s="1"/>
  <c r="K10" i="3"/>
  <c r="O10" i="3"/>
  <c r="S10" i="3"/>
  <c r="W10" i="3"/>
  <c r="G10" i="4"/>
  <c r="AG10" i="1" s="1"/>
  <c r="S10" i="4"/>
  <c r="W10" i="4"/>
  <c r="S10" i="5"/>
  <c r="W10" i="5"/>
  <c r="M10" i="6"/>
  <c r="Q10" i="6"/>
  <c r="G4" i="2"/>
  <c r="G4" i="1" s="1"/>
  <c r="O4" i="2"/>
  <c r="O4" i="1" s="1"/>
  <c r="W4" i="2"/>
  <c r="W4" i="1" s="1"/>
  <c r="K4" i="3"/>
  <c r="O4" i="3"/>
  <c r="S4" i="3"/>
  <c r="W4" i="3"/>
  <c r="E4" i="4"/>
  <c r="AE4" i="1" s="1"/>
  <c r="M4" i="4"/>
  <c r="AM4" i="1" s="1"/>
  <c r="Q4" i="4"/>
  <c r="U4" i="4"/>
  <c r="K4" i="5"/>
  <c r="AW4" i="1" s="1"/>
  <c r="S4" i="5"/>
  <c r="W4" i="5"/>
  <c r="E4" i="6"/>
  <c r="BC4" i="1" s="1"/>
  <c r="M4" i="6"/>
  <c r="Q4" i="6"/>
  <c r="U4" i="6"/>
  <c r="D4" i="2"/>
  <c r="J4" i="2"/>
  <c r="J4" i="1" s="1"/>
  <c r="R4" i="2"/>
  <c r="R4" i="1" s="1"/>
  <c r="D4" i="3"/>
  <c r="X4" i="1" s="1"/>
  <c r="L4" i="3"/>
  <c r="P4" i="3"/>
  <c r="T4" i="3"/>
  <c r="J4" i="4"/>
  <c r="AJ4" i="1" s="1"/>
  <c r="R4" i="4"/>
  <c r="V4" i="4"/>
  <c r="D4" i="5"/>
  <c r="AP4" i="1" s="1"/>
  <c r="L4" i="5"/>
  <c r="AX4" i="1" s="1"/>
  <c r="P4" i="5"/>
  <c r="T4" i="5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D46" i="4"/>
  <c r="AD46" i="1" s="1"/>
  <c r="L46" i="4"/>
  <c r="AL46" i="1" s="1"/>
  <c r="J46" i="5"/>
  <c r="AV46" i="1" s="1"/>
  <c r="D46" i="6"/>
  <c r="BB46" i="1" s="1"/>
  <c r="G46" i="3"/>
  <c r="AA46" i="1" s="1"/>
  <c r="I46" i="4"/>
  <c r="AI46" i="1" s="1"/>
  <c r="G46" i="5"/>
  <c r="AS46" i="1" s="1"/>
  <c r="O46" i="5"/>
  <c r="BA46" i="1" s="1"/>
  <c r="I46" i="6"/>
  <c r="BG46" i="1" s="1"/>
  <c r="H46" i="3"/>
  <c r="AB46" i="1" s="1"/>
  <c r="J46" i="4"/>
  <c r="AJ46" i="1" s="1"/>
  <c r="D46" i="5"/>
  <c r="AP46" i="1" s="1"/>
  <c r="L46" i="5"/>
  <c r="AX46" i="1" s="1"/>
  <c r="J46" i="6"/>
  <c r="BH46" i="1" s="1"/>
  <c r="I46" i="3"/>
  <c r="AC46" i="1" s="1"/>
  <c r="K46" i="4"/>
  <c r="AK46" i="1" s="1"/>
  <c r="E46" i="5"/>
  <c r="AQ46" i="1" s="1"/>
  <c r="M46" i="5"/>
  <c r="AY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O46" i="2"/>
  <c r="O46" i="1" s="1"/>
  <c r="W46" i="2"/>
  <c r="W46" i="1" s="1"/>
  <c r="H46" i="2"/>
  <c r="H46" i="1" s="1"/>
  <c r="P46" i="2"/>
  <c r="P46" i="1" s="1"/>
  <c r="E46" i="2"/>
  <c r="E46" i="1" s="1"/>
  <c r="M46" i="2"/>
  <c r="M46" i="1" s="1"/>
  <c r="U46" i="2"/>
  <c r="U46" i="1" s="1"/>
  <c r="J46" i="2"/>
  <c r="J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22" i="1"/>
  <c r="D4" i="1"/>
  <c r="D14" i="1"/>
  <c r="D16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W72" i="3" l="1"/>
  <c r="T72" i="5"/>
  <c r="L72" i="3"/>
  <c r="V72" i="4"/>
  <c r="R72" i="6"/>
  <c r="U72" i="3"/>
  <c r="V72" i="5"/>
  <c r="J72" i="3"/>
  <c r="P72" i="4"/>
  <c r="L72" i="6"/>
  <c r="K72" i="3"/>
  <c r="Q72" i="4"/>
  <c r="M72" i="6"/>
  <c r="P72" i="3"/>
  <c r="Q72" i="5"/>
  <c r="V72" i="6"/>
  <c r="S72" i="4"/>
  <c r="O72" i="6"/>
  <c r="N72" i="3"/>
  <c r="T72" i="4"/>
  <c r="P72" i="6"/>
  <c r="O72" i="3"/>
  <c r="U72" i="4"/>
  <c r="Q72" i="6"/>
  <c r="T72" i="3"/>
  <c r="U72" i="5"/>
  <c r="M72" i="3"/>
  <c r="W72" i="4"/>
  <c r="S72" i="6"/>
  <c r="R72" i="3"/>
  <c r="S72" i="5"/>
  <c r="W50" i="3"/>
  <c r="Q50" i="3"/>
  <c r="Q50" i="4"/>
  <c r="F46" i="2"/>
  <c r="F46" i="1" s="1"/>
  <c r="I46" i="2"/>
  <c r="I46" i="1" s="1"/>
  <c r="L46" i="2"/>
  <c r="L46" i="1" s="1"/>
  <c r="S46" i="2"/>
  <c r="S46" i="1" s="1"/>
  <c r="I46" i="5"/>
  <c r="AU46" i="1" s="1"/>
  <c r="G46" i="4"/>
  <c r="AG46" i="1" s="1"/>
  <c r="F46" i="6"/>
  <c r="BD46" i="1" s="1"/>
  <c r="N46" i="4"/>
  <c r="AN46" i="1" s="1"/>
  <c r="D46" i="3"/>
  <c r="X46" i="1" s="1"/>
  <c r="K46" i="5"/>
  <c r="AW46" i="1" s="1"/>
  <c r="E46" i="4"/>
  <c r="AE46" i="1" s="1"/>
  <c r="N46" i="5"/>
  <c r="AZ46" i="1" s="1"/>
  <c r="H46" i="4"/>
  <c r="AH46" i="1" s="1"/>
  <c r="I48" i="6"/>
  <c r="BG48" i="1" s="1"/>
  <c r="O48" i="5"/>
  <c r="BA48" i="1" s="1"/>
  <c r="G48" i="3"/>
  <c r="AA48" i="1" s="1"/>
  <c r="H48" i="2"/>
  <c r="H48" i="1" s="1"/>
  <c r="F48" i="4"/>
  <c r="AF48" i="1" s="1"/>
  <c r="O48" i="2"/>
  <c r="O48" i="1" s="1"/>
  <c r="E48" i="5"/>
  <c r="AQ48" i="1" s="1"/>
  <c r="I48" i="4"/>
  <c r="AI48" i="1" s="1"/>
  <c r="R48" i="2"/>
  <c r="R48" i="1" s="1"/>
  <c r="F48" i="6"/>
  <c r="BD48" i="1" s="1"/>
  <c r="H48" i="5"/>
  <c r="AT48" i="1" s="1"/>
  <c r="L48" i="4"/>
  <c r="AL48" i="1" s="1"/>
  <c r="U48" i="2"/>
  <c r="U48" i="1" s="1"/>
  <c r="E48" i="2"/>
  <c r="E48" i="1" s="1"/>
  <c r="E54" i="6"/>
  <c r="BC54" i="1" s="1"/>
  <c r="K54" i="5"/>
  <c r="AW54" i="1" s="1"/>
  <c r="O54" i="4"/>
  <c r="AO54" i="1" s="1"/>
  <c r="T54" i="2"/>
  <c r="T54" i="1" s="1"/>
  <c r="D54" i="2"/>
  <c r="D54" i="1" s="1"/>
  <c r="H54" i="6"/>
  <c r="BF54" i="1" s="1"/>
  <c r="N54" i="5"/>
  <c r="AZ54" i="1" s="1"/>
  <c r="F54" i="3"/>
  <c r="Z54" i="1" s="1"/>
  <c r="K54" i="2"/>
  <c r="K54" i="1" s="1"/>
  <c r="E54" i="4"/>
  <c r="AE54" i="1" s="1"/>
  <c r="I54" i="3"/>
  <c r="AC54" i="1" s="1"/>
  <c r="N54" i="2"/>
  <c r="N54" i="1" s="1"/>
  <c r="D54" i="5"/>
  <c r="AP54" i="1" s="1"/>
  <c r="H54" i="4"/>
  <c r="AH54" i="1" s="1"/>
  <c r="Q54" i="2"/>
  <c r="Q54" i="1" s="1"/>
  <c r="I58" i="6"/>
  <c r="BG58" i="1" s="1"/>
  <c r="G58" i="5"/>
  <c r="AS58" i="1" s="1"/>
  <c r="L58" i="2"/>
  <c r="L58" i="1" s="1"/>
  <c r="H58" i="6"/>
  <c r="BF58" i="1" s="1"/>
  <c r="F58" i="5"/>
  <c r="AR58" i="1" s="1"/>
  <c r="F58" i="3"/>
  <c r="Z58" i="1" s="1"/>
  <c r="K58" i="2"/>
  <c r="K58" i="1" s="1"/>
  <c r="G58" i="6"/>
  <c r="BE58" i="1" s="1"/>
  <c r="M58" i="4"/>
  <c r="AM58" i="1" s="1"/>
  <c r="E58" i="3"/>
  <c r="Y58" i="1" s="1"/>
  <c r="J58" i="2"/>
  <c r="J58" i="1" s="1"/>
  <c r="F58" i="6"/>
  <c r="BD58" i="1" s="1"/>
  <c r="D58" i="5"/>
  <c r="AP58" i="1" s="1"/>
  <c r="H58" i="3"/>
  <c r="AB58" i="1" s="1"/>
  <c r="M58" i="2"/>
  <c r="M58" i="1" s="1"/>
  <c r="E62" i="6"/>
  <c r="BC62" i="1" s="1"/>
  <c r="G62" i="5"/>
  <c r="AS62" i="1" s="1"/>
  <c r="L62" i="2"/>
  <c r="L62" i="1" s="1"/>
  <c r="D62" i="6"/>
  <c r="BB62" i="1" s="1"/>
  <c r="F62" i="5"/>
  <c r="AR62" i="1" s="1"/>
  <c r="F62" i="4"/>
  <c r="AF62" i="1" s="1"/>
  <c r="S62" i="2"/>
  <c r="S62" i="1" s="1"/>
  <c r="K62" i="6"/>
  <c r="BI62" i="1" s="1"/>
  <c r="E62" i="5"/>
  <c r="AQ62" i="1" s="1"/>
  <c r="E62" i="4"/>
  <c r="AE62" i="1" s="1"/>
  <c r="V62" i="2"/>
  <c r="V62" i="1" s="1"/>
  <c r="F62" i="2"/>
  <c r="F62" i="1" s="1"/>
  <c r="H62" i="5"/>
  <c r="AT62" i="1" s="1"/>
  <c r="D62" i="4"/>
  <c r="AD62" i="1" s="1"/>
  <c r="U62" i="2"/>
  <c r="U62" i="1" s="1"/>
  <c r="E62" i="2"/>
  <c r="E62" i="1" s="1"/>
  <c r="V50" i="3"/>
  <c r="P50" i="3"/>
  <c r="U50" i="3"/>
  <c r="U50" i="4"/>
  <c r="E48" i="6"/>
  <c r="BC48" i="1" s="1"/>
  <c r="K48" i="5"/>
  <c r="AW48" i="1" s="1"/>
  <c r="O48" i="4"/>
  <c r="AO48" i="1" s="1"/>
  <c r="T48" i="2"/>
  <c r="T48" i="1" s="1"/>
  <c r="D48" i="2"/>
  <c r="D48" i="1" s="1"/>
  <c r="H48" i="6"/>
  <c r="BF48" i="1" s="1"/>
  <c r="N48" i="5"/>
  <c r="AZ48" i="1" s="1"/>
  <c r="F48" i="3"/>
  <c r="Z48" i="1" s="1"/>
  <c r="K48" i="2"/>
  <c r="K48" i="1" s="1"/>
  <c r="E48" i="4"/>
  <c r="AE48" i="1" s="1"/>
  <c r="I48" i="3"/>
  <c r="AC48" i="1" s="1"/>
  <c r="N48" i="2"/>
  <c r="N48" i="1" s="1"/>
  <c r="D48" i="5"/>
  <c r="AP48" i="1" s="1"/>
  <c r="H48" i="4"/>
  <c r="AH48" i="1" s="1"/>
  <c r="Q48" i="2"/>
  <c r="Q48" i="1" s="1"/>
  <c r="G54" i="5"/>
  <c r="AS54" i="1" s="1"/>
  <c r="K54" i="4"/>
  <c r="AK54" i="1" s="1"/>
  <c r="P54" i="2"/>
  <c r="P54" i="1" s="1"/>
  <c r="D54" i="6"/>
  <c r="BB54" i="1" s="1"/>
  <c r="J54" i="5"/>
  <c r="AV54" i="1" s="1"/>
  <c r="N54" i="4"/>
  <c r="AN54" i="1" s="1"/>
  <c r="W54" i="2"/>
  <c r="W54" i="1" s="1"/>
  <c r="G54" i="2"/>
  <c r="G54" i="1" s="1"/>
  <c r="K54" i="6"/>
  <c r="BI54" i="1" s="1"/>
  <c r="M54" i="5"/>
  <c r="AY54" i="1" s="1"/>
  <c r="E54" i="3"/>
  <c r="Y54" i="1" s="1"/>
  <c r="J54" i="2"/>
  <c r="J54" i="1" s="1"/>
  <c r="D54" i="4"/>
  <c r="AD54" i="1" s="1"/>
  <c r="H54" i="3"/>
  <c r="AB54" i="1" s="1"/>
  <c r="M54" i="2"/>
  <c r="M54" i="1" s="1"/>
  <c r="E58" i="6"/>
  <c r="BC58" i="1" s="1"/>
  <c r="O58" i="4"/>
  <c r="AO58" i="1" s="1"/>
  <c r="G58" i="3"/>
  <c r="AA58" i="1" s="1"/>
  <c r="H58" i="2"/>
  <c r="H58" i="1" s="1"/>
  <c r="D58" i="6"/>
  <c r="BB58" i="1" s="1"/>
  <c r="N58" i="4"/>
  <c r="AN58" i="1" s="1"/>
  <c r="W58" i="2"/>
  <c r="W58" i="1" s="1"/>
  <c r="G58" i="2"/>
  <c r="G58" i="1" s="1"/>
  <c r="M58" i="5"/>
  <c r="AY58" i="1" s="1"/>
  <c r="I58" i="4"/>
  <c r="AI58" i="1" s="1"/>
  <c r="V58" i="2"/>
  <c r="V58" i="1" s="1"/>
  <c r="F58" i="2"/>
  <c r="F58" i="1" s="1"/>
  <c r="L58" i="4"/>
  <c r="AL58" i="1" s="1"/>
  <c r="D58" i="3"/>
  <c r="X58" i="1" s="1"/>
  <c r="I58" i="2"/>
  <c r="I58" i="1" s="1"/>
  <c r="O62" i="4"/>
  <c r="AO62" i="1" s="1"/>
  <c r="G62" i="3"/>
  <c r="AA62" i="1" s="1"/>
  <c r="H62" i="2"/>
  <c r="H62" i="1" s="1"/>
  <c r="O62" i="2"/>
  <c r="O62" i="1" s="1"/>
  <c r="G62" i="6"/>
  <c r="BE62" i="1" s="1"/>
  <c r="R62" i="2"/>
  <c r="R62" i="1" s="1"/>
  <c r="J62" i="6"/>
  <c r="BH62" i="1" s="1"/>
  <c r="D62" i="5"/>
  <c r="AP62" i="1" s="1"/>
  <c r="Q62" i="2"/>
  <c r="Q62" i="1" s="1"/>
  <c r="T50" i="3"/>
  <c r="W50" i="6"/>
  <c r="N46" i="2"/>
  <c r="N46" i="1" s="1"/>
  <c r="Q46" i="2"/>
  <c r="Q46" i="1" s="1"/>
  <c r="T46" i="2"/>
  <c r="T46" i="1" s="1"/>
  <c r="D46" i="2"/>
  <c r="D46" i="1" s="1"/>
  <c r="K46" i="2"/>
  <c r="K46" i="1" s="1"/>
  <c r="G46" i="6"/>
  <c r="BE46" i="1" s="1"/>
  <c r="O46" i="4"/>
  <c r="AO46" i="1" s="1"/>
  <c r="E46" i="3"/>
  <c r="Y46" i="1" s="1"/>
  <c r="H46" i="5"/>
  <c r="AT46" i="1" s="1"/>
  <c r="F46" i="4"/>
  <c r="AF46" i="1" s="1"/>
  <c r="E46" i="6"/>
  <c r="BC46" i="1" s="1"/>
  <c r="M46" i="4"/>
  <c r="AM46" i="1" s="1"/>
  <c r="H46" i="6"/>
  <c r="BF46" i="1" s="1"/>
  <c r="F46" i="5"/>
  <c r="AR46" i="1" s="1"/>
  <c r="F46" i="3"/>
  <c r="Z46" i="1" s="1"/>
  <c r="G48" i="5"/>
  <c r="AS48" i="1" s="1"/>
  <c r="K48" i="4"/>
  <c r="AK48" i="1" s="1"/>
  <c r="P48" i="2"/>
  <c r="P48" i="1" s="1"/>
  <c r="D48" i="6"/>
  <c r="BB48" i="1" s="1"/>
  <c r="J48" i="5"/>
  <c r="AV48" i="1" s="1"/>
  <c r="N48" i="4"/>
  <c r="AN48" i="1" s="1"/>
  <c r="W48" i="2"/>
  <c r="W48" i="1" s="1"/>
  <c r="G48" i="2"/>
  <c r="G48" i="1" s="1"/>
  <c r="K48" i="6"/>
  <c r="BI48" i="1" s="1"/>
  <c r="M48" i="5"/>
  <c r="AY48" i="1" s="1"/>
  <c r="E48" i="3"/>
  <c r="Y48" i="1" s="1"/>
  <c r="J48" i="2"/>
  <c r="J48" i="1" s="1"/>
  <c r="D48" i="4"/>
  <c r="AD48" i="1" s="1"/>
  <c r="H48" i="3"/>
  <c r="AB48" i="1" s="1"/>
  <c r="G54" i="4"/>
  <c r="AG54" i="1" s="1"/>
  <c r="L54" i="2"/>
  <c r="L54" i="1" s="1"/>
  <c r="F54" i="5"/>
  <c r="AR54" i="1" s="1"/>
  <c r="J54" i="4"/>
  <c r="AJ54" i="1" s="1"/>
  <c r="S54" i="2"/>
  <c r="S54" i="1" s="1"/>
  <c r="G54" i="6"/>
  <c r="BE54" i="1" s="1"/>
  <c r="I54" i="5"/>
  <c r="AU54" i="1" s="1"/>
  <c r="M54" i="4"/>
  <c r="AM54" i="1" s="1"/>
  <c r="V54" i="2"/>
  <c r="V54" i="1" s="1"/>
  <c r="F54" i="2"/>
  <c r="F54" i="1" s="1"/>
  <c r="J54" i="6"/>
  <c r="BH54" i="1" s="1"/>
  <c r="L54" i="5"/>
  <c r="AX54" i="1" s="1"/>
  <c r="D54" i="3"/>
  <c r="X54" i="1" s="1"/>
  <c r="O58" i="5"/>
  <c r="BA58" i="1" s="1"/>
  <c r="K58" i="4"/>
  <c r="AK58" i="1" s="1"/>
  <c r="T58" i="2"/>
  <c r="T58" i="1" s="1"/>
  <c r="D58" i="2"/>
  <c r="D58" i="1" s="1"/>
  <c r="N58" i="5"/>
  <c r="AZ58" i="1" s="1"/>
  <c r="J58" i="4"/>
  <c r="AJ58" i="1" s="1"/>
  <c r="S58" i="2"/>
  <c r="S58" i="1" s="1"/>
  <c r="I58" i="5"/>
  <c r="AU58" i="1" s="1"/>
  <c r="E58" i="4"/>
  <c r="AE58" i="1" s="1"/>
  <c r="R58" i="2"/>
  <c r="R58" i="1" s="1"/>
  <c r="L58" i="5"/>
  <c r="AX58" i="1" s="1"/>
  <c r="H58" i="4"/>
  <c r="AH58" i="1" s="1"/>
  <c r="U58" i="2"/>
  <c r="U58" i="1" s="1"/>
  <c r="O62" i="5"/>
  <c r="BA62" i="1" s="1"/>
  <c r="K62" i="4"/>
  <c r="AK62" i="1" s="1"/>
  <c r="T62" i="2"/>
  <c r="T62" i="1" s="1"/>
  <c r="D62" i="2"/>
  <c r="D62" i="1" s="1"/>
  <c r="N62" i="5"/>
  <c r="AZ62" i="1" s="1"/>
  <c r="N62" i="4"/>
  <c r="AN62" i="1" s="1"/>
  <c r="F62" i="3"/>
  <c r="Z62" i="1" s="1"/>
  <c r="K62" i="2"/>
  <c r="K62" i="1" s="1"/>
  <c r="M62" i="5"/>
  <c r="AY62" i="1" s="1"/>
  <c r="M62" i="4"/>
  <c r="AM62" i="1" s="1"/>
  <c r="I62" i="3"/>
  <c r="AC62" i="1" s="1"/>
  <c r="N62" i="2"/>
  <c r="N62" i="1" s="1"/>
  <c r="F62" i="6"/>
  <c r="BD62" i="1" s="1"/>
  <c r="L62" i="4"/>
  <c r="AL62" i="1" s="1"/>
  <c r="H62" i="3"/>
  <c r="AB62" i="1" s="1"/>
  <c r="R50" i="3"/>
  <c r="V50" i="6"/>
  <c r="H42" i="2"/>
  <c r="H42" i="1" s="1"/>
  <c r="S30" i="3"/>
  <c r="P30" i="5"/>
  <c r="U30" i="6"/>
  <c r="R30" i="4"/>
  <c r="N30" i="6"/>
  <c r="Q30" i="3"/>
  <c r="R30" i="5"/>
  <c r="W30" i="6"/>
  <c r="V30" i="3"/>
  <c r="W30" i="5"/>
  <c r="K28" i="3"/>
  <c r="Q28" i="4"/>
  <c r="M28" i="6"/>
  <c r="P28" i="3"/>
  <c r="Q28" i="5"/>
  <c r="V28" i="6"/>
  <c r="V28" i="5"/>
  <c r="P28" i="4"/>
  <c r="L28" i="6"/>
  <c r="R28" i="3"/>
  <c r="W30" i="3"/>
  <c r="T30" i="5"/>
  <c r="L30" i="3"/>
  <c r="V30" i="4"/>
  <c r="R30" i="6"/>
  <c r="U30" i="3"/>
  <c r="V30" i="5"/>
  <c r="J30" i="3"/>
  <c r="P30" i="4"/>
  <c r="L30" i="6"/>
  <c r="O28" i="3"/>
  <c r="U28" i="4"/>
  <c r="Q28" i="6"/>
  <c r="T28" i="3"/>
  <c r="U28" i="5"/>
  <c r="S28" i="4"/>
  <c r="O28" i="6"/>
  <c r="T28" i="4"/>
  <c r="P28" i="6"/>
  <c r="N28" i="3"/>
  <c r="U28" i="3"/>
  <c r="J28" i="3"/>
  <c r="K30" i="3"/>
  <c r="Q30" i="4"/>
  <c r="M30" i="6"/>
  <c r="P30" i="3"/>
  <c r="Q30" i="5"/>
  <c r="V30" i="6"/>
  <c r="S30" i="4"/>
  <c r="O30" i="6"/>
  <c r="N30" i="3"/>
  <c r="T30" i="4"/>
  <c r="S28" i="3"/>
  <c r="P28" i="5"/>
  <c r="U28" i="6"/>
  <c r="R28" i="4"/>
  <c r="N28" i="6"/>
  <c r="W28" i="4"/>
  <c r="S28" i="6"/>
  <c r="S28" i="5"/>
  <c r="F4" i="4"/>
  <c r="AF4" i="1" s="1"/>
  <c r="H4" i="3"/>
  <c r="AB4" i="1" s="1"/>
  <c r="N4" i="2"/>
  <c r="N4" i="1" s="1"/>
  <c r="M4" i="2"/>
  <c r="M4" i="1" s="1"/>
  <c r="I4" i="6"/>
  <c r="BG4" i="1" s="1"/>
  <c r="O4" i="5"/>
  <c r="BA4" i="1" s="1"/>
  <c r="G4" i="3"/>
  <c r="AA4" i="1" s="1"/>
  <c r="K4" i="2"/>
  <c r="K4" i="1" s="1"/>
  <c r="I10" i="6"/>
  <c r="BG10" i="1" s="1"/>
  <c r="O10" i="5"/>
  <c r="BA10" i="1" s="1"/>
  <c r="G10" i="3"/>
  <c r="AA10" i="1" s="1"/>
  <c r="Q10" i="2"/>
  <c r="Q10" i="1" s="1"/>
  <c r="I10" i="2"/>
  <c r="I10" i="1" s="1"/>
  <c r="F10" i="5"/>
  <c r="AR10" i="1" s="1"/>
  <c r="J10" i="4"/>
  <c r="AJ10" i="1" s="1"/>
  <c r="G10" i="6"/>
  <c r="BE10" i="1" s="1"/>
  <c r="I10" i="5"/>
  <c r="AU10" i="1" s="1"/>
  <c r="M10" i="4"/>
  <c r="AM10" i="1" s="1"/>
  <c r="V10" i="2"/>
  <c r="V10" i="1" s="1"/>
  <c r="N10" i="2"/>
  <c r="N10" i="1" s="1"/>
  <c r="F10" i="2"/>
  <c r="F10" i="1" s="1"/>
  <c r="J10" i="6"/>
  <c r="BH10" i="1" s="1"/>
  <c r="L10" i="5"/>
  <c r="AX10" i="1" s="1"/>
  <c r="D10" i="3"/>
  <c r="X10" i="1" s="1"/>
  <c r="E18" i="6"/>
  <c r="BC18" i="1" s="1"/>
  <c r="K18" i="5"/>
  <c r="AW18" i="1" s="1"/>
  <c r="O18" i="4"/>
  <c r="AO18" i="1" s="1"/>
  <c r="V18" i="2"/>
  <c r="V18" i="1" s="1"/>
  <c r="F18" i="2"/>
  <c r="F18" i="1" s="1"/>
  <c r="H18" i="6"/>
  <c r="BF18" i="1" s="1"/>
  <c r="N18" i="5"/>
  <c r="AZ18" i="1" s="1"/>
  <c r="F18" i="3"/>
  <c r="Z18" i="1" s="1"/>
  <c r="I18" i="2"/>
  <c r="I18" i="1" s="1"/>
  <c r="E18" i="4"/>
  <c r="AE18" i="1" s="1"/>
  <c r="I18" i="3"/>
  <c r="AC18" i="1" s="1"/>
  <c r="L18" i="2"/>
  <c r="L18" i="1" s="1"/>
  <c r="D18" i="5"/>
  <c r="AP18" i="1" s="1"/>
  <c r="H18" i="4"/>
  <c r="AH18" i="1" s="1"/>
  <c r="S18" i="2"/>
  <c r="S18" i="1" s="1"/>
  <c r="H8" i="5"/>
  <c r="AT8" i="1" s="1"/>
  <c r="N8" i="4"/>
  <c r="AN8" i="1" s="1"/>
  <c r="P6" i="6"/>
  <c r="T6" i="4"/>
  <c r="N6" i="3"/>
  <c r="O6" i="6"/>
  <c r="S6" i="4"/>
  <c r="V6" i="6"/>
  <c r="Q6" i="5"/>
  <c r="P6" i="3"/>
  <c r="M6" i="6"/>
  <c r="Q6" i="4"/>
  <c r="K6" i="3"/>
  <c r="T6" i="6"/>
  <c r="E10" i="6"/>
  <c r="BC10" i="1" s="1"/>
  <c r="K10" i="5"/>
  <c r="AW10" i="1" s="1"/>
  <c r="O10" i="4"/>
  <c r="AO10" i="1" s="1"/>
  <c r="W10" i="2"/>
  <c r="W10" i="1" s="1"/>
  <c r="O10" i="2"/>
  <c r="O10" i="1" s="1"/>
  <c r="G10" i="2"/>
  <c r="G10" i="1" s="1"/>
  <c r="F10" i="4"/>
  <c r="AF10" i="1" s="1"/>
  <c r="E10" i="5"/>
  <c r="AQ10" i="1" s="1"/>
  <c r="I10" i="4"/>
  <c r="AI10" i="1" s="1"/>
  <c r="T10" i="2"/>
  <c r="T10" i="1" s="1"/>
  <c r="L10" i="2"/>
  <c r="L10" i="1" s="1"/>
  <c r="F10" i="6"/>
  <c r="BD10" i="1" s="1"/>
  <c r="H10" i="5"/>
  <c r="AT10" i="1" s="1"/>
  <c r="L10" i="4"/>
  <c r="AL10" i="1" s="1"/>
  <c r="G18" i="5"/>
  <c r="AS18" i="1" s="1"/>
  <c r="K18" i="4"/>
  <c r="AK18" i="1" s="1"/>
  <c r="R18" i="2"/>
  <c r="R18" i="1" s="1"/>
  <c r="D18" i="6"/>
  <c r="BB18" i="1" s="1"/>
  <c r="J18" i="5"/>
  <c r="AV18" i="1" s="1"/>
  <c r="N18" i="4"/>
  <c r="AN18" i="1" s="1"/>
  <c r="U18" i="2"/>
  <c r="U18" i="1" s="1"/>
  <c r="E18" i="2"/>
  <c r="E18" i="1" s="1"/>
  <c r="K18" i="6"/>
  <c r="BI18" i="1" s="1"/>
  <c r="M18" i="5"/>
  <c r="AY18" i="1" s="1"/>
  <c r="E18" i="3"/>
  <c r="Y18" i="1" s="1"/>
  <c r="H18" i="2"/>
  <c r="H18" i="1" s="1"/>
  <c r="D18" i="4"/>
  <c r="AD18" i="1" s="1"/>
  <c r="H18" i="3"/>
  <c r="AB18" i="1" s="1"/>
  <c r="O18" i="2"/>
  <c r="O18" i="1" s="1"/>
  <c r="S8" i="2"/>
  <c r="S8" i="1" s="1"/>
  <c r="E8" i="2"/>
  <c r="E8" i="1" s="1"/>
  <c r="L6" i="6"/>
  <c r="P6" i="4"/>
  <c r="J6" i="3"/>
  <c r="V6" i="5"/>
  <c r="U6" i="3"/>
  <c r="R6" i="6"/>
  <c r="V6" i="4"/>
  <c r="L6" i="3"/>
  <c r="T6" i="5"/>
  <c r="W6" i="3"/>
  <c r="F4" i="6"/>
  <c r="BD4" i="1" s="1"/>
  <c r="H4" i="5"/>
  <c r="AT4" i="1" s="1"/>
  <c r="N4" i="4"/>
  <c r="AN4" i="1" s="1"/>
  <c r="V4" i="2"/>
  <c r="V4" i="1" s="1"/>
  <c r="F4" i="2"/>
  <c r="F4" i="1" s="1"/>
  <c r="G4" i="5"/>
  <c r="AS4" i="1" s="1"/>
  <c r="I4" i="4"/>
  <c r="AI4" i="1" s="1"/>
  <c r="G10" i="5"/>
  <c r="AS10" i="1" s="1"/>
  <c r="K10" i="4"/>
  <c r="AK10" i="1" s="1"/>
  <c r="U10" i="2"/>
  <c r="U10" i="1" s="1"/>
  <c r="M10" i="2"/>
  <c r="M10" i="1" s="1"/>
  <c r="E10" i="2"/>
  <c r="E10" i="1" s="1"/>
  <c r="H10" i="6"/>
  <c r="BF10" i="1" s="1"/>
  <c r="N10" i="5"/>
  <c r="AZ10" i="1" s="1"/>
  <c r="F10" i="3"/>
  <c r="Z10" i="1" s="1"/>
  <c r="E10" i="4"/>
  <c r="AE10" i="1" s="1"/>
  <c r="I10" i="3"/>
  <c r="AC10" i="1" s="1"/>
  <c r="R10" i="2"/>
  <c r="R10" i="1" s="1"/>
  <c r="J10" i="2"/>
  <c r="J10" i="1" s="1"/>
  <c r="D10" i="5"/>
  <c r="AP10" i="1" s="1"/>
  <c r="G18" i="4"/>
  <c r="AG18" i="1" s="1"/>
  <c r="N18" i="2"/>
  <c r="N18" i="1" s="1"/>
  <c r="F18" i="5"/>
  <c r="AR18" i="1" s="1"/>
  <c r="J18" i="4"/>
  <c r="AJ18" i="1" s="1"/>
  <c r="Q18" i="2"/>
  <c r="Q18" i="1" s="1"/>
  <c r="G18" i="6"/>
  <c r="BE18" i="1" s="1"/>
  <c r="I18" i="5"/>
  <c r="AU18" i="1" s="1"/>
  <c r="M18" i="4"/>
  <c r="AM18" i="1" s="1"/>
  <c r="T18" i="2"/>
  <c r="T18" i="1" s="1"/>
  <c r="D18" i="2"/>
  <c r="D18" i="1" s="1"/>
  <c r="J18" i="6"/>
  <c r="BH18" i="1" s="1"/>
  <c r="L18" i="5"/>
  <c r="AX18" i="1" s="1"/>
  <c r="D18" i="3"/>
  <c r="X18" i="1" s="1"/>
  <c r="G8" i="5"/>
  <c r="AS8" i="1" s="1"/>
  <c r="W6" i="5"/>
  <c r="V6" i="3"/>
  <c r="W6" i="6"/>
  <c r="R6" i="5"/>
  <c r="Q6" i="3"/>
  <c r="N6" i="6"/>
  <c r="R6" i="4"/>
  <c r="U6" i="6"/>
  <c r="P6" i="5"/>
  <c r="S6" i="3"/>
  <c r="K20" i="2"/>
  <c r="K20" i="1" s="1"/>
  <c r="G20" i="3"/>
  <c r="AA20" i="1" s="1"/>
  <c r="O20" i="4"/>
  <c r="AO20" i="1" s="1"/>
  <c r="G20" i="6"/>
  <c r="BE20" i="1" s="1"/>
  <c r="P20" i="2"/>
  <c r="P20" i="1" s="1"/>
  <c r="D20" i="4"/>
  <c r="AD20" i="1" s="1"/>
  <c r="K20" i="5"/>
  <c r="AW20" i="1" s="1"/>
  <c r="E20" i="2"/>
  <c r="E20" i="1" s="1"/>
  <c r="Q20" i="2"/>
  <c r="Q20" i="1" s="1"/>
  <c r="E20" i="4"/>
  <c r="AE20" i="1" s="1"/>
  <c r="H20" i="5"/>
  <c r="AT20" i="1" s="1"/>
  <c r="F20" i="2"/>
  <c r="F20" i="1" s="1"/>
  <c r="V20" i="2"/>
  <c r="V20" i="1" s="1"/>
  <c r="N20" i="4"/>
  <c r="AN20" i="1" s="1"/>
  <c r="S20" i="2"/>
  <c r="S20" i="1" s="1"/>
  <c r="K20" i="4"/>
  <c r="AK20" i="1" s="1"/>
  <c r="J20" i="5"/>
  <c r="AV20" i="1" s="1"/>
  <c r="H20" i="2"/>
  <c r="H20" i="1" s="1"/>
  <c r="D20" i="3"/>
  <c r="X20" i="1" s="1"/>
  <c r="L20" i="4"/>
  <c r="AL20" i="1" s="1"/>
  <c r="D20" i="6"/>
  <c r="BB20" i="1" s="1"/>
  <c r="I20" i="2"/>
  <c r="I20" i="1" s="1"/>
  <c r="E20" i="3"/>
  <c r="Y20" i="1" s="1"/>
  <c r="M20" i="4"/>
  <c r="AM20" i="1" s="1"/>
  <c r="E20" i="6"/>
  <c r="BC20" i="1" s="1"/>
  <c r="N20" i="2"/>
  <c r="N20" i="1" s="1"/>
  <c r="F20" i="4"/>
  <c r="AF20" i="1" s="1"/>
  <c r="I20" i="5"/>
  <c r="AU20" i="1" s="1"/>
  <c r="G20" i="4"/>
  <c r="AG20" i="1" s="1"/>
  <c r="D20" i="2"/>
  <c r="D20" i="1" s="1"/>
  <c r="H20" i="4"/>
  <c r="AH20" i="1" s="1"/>
  <c r="I20" i="4"/>
  <c r="AI20" i="1" s="1"/>
  <c r="J20" i="2"/>
  <c r="J20" i="1" s="1"/>
  <c r="E20" i="5"/>
  <c r="AQ20" i="1" s="1"/>
  <c r="K20" i="6"/>
  <c r="BI20" i="1" s="1"/>
  <c r="J20" i="6"/>
  <c r="BH20" i="1" s="1"/>
  <c r="G20" i="2"/>
  <c r="G20" i="1" s="1"/>
  <c r="L20" i="2"/>
  <c r="L20" i="1" s="1"/>
  <c r="G20" i="5"/>
  <c r="AS20" i="1" s="1"/>
  <c r="M20" i="2"/>
  <c r="M20" i="1" s="1"/>
  <c r="D20" i="5"/>
  <c r="AP20" i="1" s="1"/>
  <c r="R20" i="2"/>
  <c r="R20" i="1" s="1"/>
  <c r="M20" i="5"/>
  <c r="AY20" i="1" s="1"/>
  <c r="O20" i="2"/>
  <c r="O20" i="1" s="1"/>
  <c r="F20" i="5"/>
  <c r="AR20" i="1" s="1"/>
  <c r="T20" i="2"/>
  <c r="T20" i="1" s="1"/>
  <c r="O20" i="5"/>
  <c r="BA20" i="1" s="1"/>
  <c r="U20" i="2"/>
  <c r="U20" i="1" s="1"/>
  <c r="L20" i="5"/>
  <c r="AX20" i="1" s="1"/>
  <c r="F20" i="3"/>
  <c r="Z20" i="1" s="1"/>
  <c r="R8" i="2"/>
  <c r="R8" i="1" s="1"/>
  <c r="I8" i="4"/>
  <c r="AI8" i="1" s="1"/>
  <c r="M8" i="5"/>
  <c r="AY8" i="1" s="1"/>
  <c r="M8" i="2"/>
  <c r="M8" i="1" s="1"/>
  <c r="F8" i="4"/>
  <c r="AF8" i="1" s="1"/>
  <c r="J8" i="5"/>
  <c r="AV8" i="1" s="1"/>
  <c r="D8" i="2"/>
  <c r="D8" i="1" s="1"/>
  <c r="T8" i="2"/>
  <c r="T8" i="1" s="1"/>
  <c r="K8" i="4"/>
  <c r="AK8" i="1" s="1"/>
  <c r="O8" i="5"/>
  <c r="BA8" i="1" s="1"/>
  <c r="K8" i="2"/>
  <c r="K8" i="1" s="1"/>
  <c r="E8" i="3"/>
  <c r="Y8" i="1" s="1"/>
  <c r="L8" i="4"/>
  <c r="AL8" i="1" s="1"/>
  <c r="K8" i="6"/>
  <c r="BI8" i="1" s="1"/>
  <c r="F8" i="2"/>
  <c r="F8" i="1" s="1"/>
  <c r="V8" i="2"/>
  <c r="V8" i="1" s="1"/>
  <c r="M8" i="4"/>
  <c r="AM8" i="1" s="1"/>
  <c r="G8" i="6"/>
  <c r="BE8" i="1" s="1"/>
  <c r="Q8" i="2"/>
  <c r="Q8" i="1" s="1"/>
  <c r="J8" i="4"/>
  <c r="AJ8" i="1" s="1"/>
  <c r="N8" i="5"/>
  <c r="AZ8" i="1" s="1"/>
  <c r="H8" i="2"/>
  <c r="H8" i="1" s="1"/>
  <c r="D8" i="3"/>
  <c r="X8" i="1" s="1"/>
  <c r="O8" i="4"/>
  <c r="AO8" i="1" s="1"/>
  <c r="E8" i="6"/>
  <c r="BC8" i="1" s="1"/>
  <c r="O8" i="2"/>
  <c r="O8" i="1" s="1"/>
  <c r="I8" i="3"/>
  <c r="AC8" i="1" s="1"/>
  <c r="D8" i="5"/>
  <c r="AP8" i="1" s="1"/>
  <c r="J8" i="6"/>
  <c r="BH8" i="1" s="1"/>
  <c r="G6" i="3"/>
  <c r="AA6" i="1" s="1"/>
  <c r="D6" i="5"/>
  <c r="AP6" i="1" s="1"/>
  <c r="I6" i="6"/>
  <c r="BG6" i="1" s="1"/>
  <c r="L6" i="2"/>
  <c r="L6" i="1" s="1"/>
  <c r="T6" i="2"/>
  <c r="T6" i="1" s="1"/>
  <c r="F6" i="4"/>
  <c r="AF6" i="1" s="1"/>
  <c r="I6" i="5"/>
  <c r="AU6" i="1" s="1"/>
  <c r="E6" i="3"/>
  <c r="Y6" i="1" s="1"/>
  <c r="O6" i="4"/>
  <c r="AO6" i="1" s="1"/>
  <c r="G6" i="6"/>
  <c r="BE6" i="1" s="1"/>
  <c r="K6" i="2"/>
  <c r="K6" i="1" s="1"/>
  <c r="S6" i="2"/>
  <c r="S6" i="1" s="1"/>
  <c r="D6" i="4"/>
  <c r="AD6" i="1" s="1"/>
  <c r="K6" i="5"/>
  <c r="AW6" i="1" s="1"/>
  <c r="J6" i="6"/>
  <c r="BH6" i="1" s="1"/>
  <c r="H6" i="6"/>
  <c r="BF6" i="1" s="1"/>
  <c r="I6" i="4"/>
  <c r="AI6" i="1" s="1"/>
  <c r="L6" i="5"/>
  <c r="AX6" i="1" s="1"/>
  <c r="H6" i="2"/>
  <c r="H6" i="1" s="1"/>
  <c r="P6" i="2"/>
  <c r="P6" i="1" s="1"/>
  <c r="D6" i="3"/>
  <c r="X6" i="1" s="1"/>
  <c r="N6" i="4"/>
  <c r="AN6" i="1" s="1"/>
  <c r="F6" i="6"/>
  <c r="BD6" i="1" s="1"/>
  <c r="G6" i="4"/>
  <c r="AG6" i="1" s="1"/>
  <c r="J6" i="5"/>
  <c r="AV6" i="1" s="1"/>
  <c r="G6" i="2"/>
  <c r="G6" i="1" s="1"/>
  <c r="O6" i="2"/>
  <c r="O6" i="1" s="1"/>
  <c r="W6" i="2"/>
  <c r="W6" i="1" s="1"/>
  <c r="L6" i="4"/>
  <c r="AL6" i="1" s="1"/>
  <c r="D6" i="6"/>
  <c r="BB6" i="1" s="1"/>
  <c r="E6" i="6"/>
  <c r="BC6" i="1" s="1"/>
  <c r="R6" i="2"/>
  <c r="R6" i="1" s="1"/>
  <c r="E6" i="5"/>
  <c r="AQ6" i="1" s="1"/>
  <c r="K6" i="4"/>
  <c r="AK6" i="1" s="1"/>
  <c r="I6" i="2"/>
  <c r="I6" i="1" s="1"/>
  <c r="F6" i="3"/>
  <c r="Z6" i="1" s="1"/>
  <c r="E6" i="4"/>
  <c r="AE6" i="1" s="1"/>
  <c r="F6" i="2"/>
  <c r="F6" i="1" s="1"/>
  <c r="V6" i="2"/>
  <c r="V6" i="1" s="1"/>
  <c r="M6" i="5"/>
  <c r="AY6" i="1" s="1"/>
  <c r="F6" i="5"/>
  <c r="AR6" i="1" s="1"/>
  <c r="M6" i="2"/>
  <c r="M6" i="1" s="1"/>
  <c r="H6" i="4"/>
  <c r="AH6" i="1" s="1"/>
  <c r="M6" i="4"/>
  <c r="AM6" i="1" s="1"/>
  <c r="J6" i="2"/>
  <c r="J6" i="1" s="1"/>
  <c r="H6" i="3"/>
  <c r="AB6" i="1" s="1"/>
  <c r="D6" i="2"/>
  <c r="D6" i="1" s="1"/>
  <c r="N6" i="5"/>
  <c r="AZ6" i="1" s="1"/>
  <c r="Q6" i="2"/>
  <c r="Q6" i="1" s="1"/>
  <c r="G6" i="5"/>
  <c r="AS6" i="1" s="1"/>
  <c r="A24" i="1"/>
  <c r="A24" i="5"/>
  <c r="J28" i="2"/>
  <c r="J28" i="1" s="1"/>
  <c r="I28" i="3"/>
  <c r="AC28" i="1" s="1"/>
  <c r="L28" i="2"/>
  <c r="L28" i="1" s="1"/>
  <c r="D28" i="6"/>
  <c r="BB28" i="1" s="1"/>
  <c r="F28" i="3"/>
  <c r="Z28" i="1" s="1"/>
  <c r="R28" i="2"/>
  <c r="R28" i="1" s="1"/>
  <c r="G28" i="2"/>
  <c r="G28" i="1" s="1"/>
  <c r="S28" i="2"/>
  <c r="S28" i="1" s="1"/>
  <c r="D28" i="2"/>
  <c r="D28" i="1" s="1"/>
  <c r="T28" i="2"/>
  <c r="T28" i="1" s="1"/>
  <c r="F28" i="2"/>
  <c r="F28" i="1" s="1"/>
  <c r="W28" i="2"/>
  <c r="W28" i="1" s="1"/>
  <c r="M28" i="2"/>
  <c r="M28" i="1" s="1"/>
  <c r="F28" i="5"/>
  <c r="AR28" i="1" s="1"/>
  <c r="E28" i="4"/>
  <c r="AE28" i="1" s="1"/>
  <c r="N28" i="2"/>
  <c r="N28" i="1" s="1"/>
  <c r="H28" i="2"/>
  <c r="H28" i="1" s="1"/>
  <c r="E28" i="3"/>
  <c r="Y28" i="1" s="1"/>
  <c r="V28" i="2"/>
  <c r="V28" i="1" s="1"/>
  <c r="K28" i="2"/>
  <c r="K28" i="1" s="1"/>
  <c r="P28" i="2"/>
  <c r="P28" i="1" s="1"/>
  <c r="I30" i="2"/>
  <c r="I30" i="1" s="1"/>
  <c r="F30" i="2"/>
  <c r="F30" i="1" s="1"/>
  <c r="V30" i="2"/>
  <c r="V30" i="1" s="1"/>
  <c r="G30" i="2"/>
  <c r="G30" i="1" s="1"/>
  <c r="W30" i="2"/>
  <c r="W30" i="1" s="1"/>
  <c r="H30" i="2"/>
  <c r="H30" i="1" s="1"/>
  <c r="N30" i="2"/>
  <c r="N30" i="1" s="1"/>
  <c r="O30" i="2"/>
  <c r="O30" i="1" s="1"/>
  <c r="P30" i="2"/>
  <c r="P30" i="1" s="1"/>
  <c r="R30" i="2"/>
  <c r="R30" i="1" s="1"/>
  <c r="L30" i="2"/>
  <c r="L30" i="1" s="1"/>
  <c r="D30" i="4"/>
  <c r="AD30" i="1" s="1"/>
  <c r="G30" i="4"/>
  <c r="AG30" i="1" s="1"/>
  <c r="I30" i="3"/>
  <c r="AC30" i="1" s="1"/>
  <c r="F30" i="4"/>
  <c r="AF30" i="1" s="1"/>
  <c r="H30" i="3"/>
  <c r="AB30" i="1" s="1"/>
  <c r="E30" i="4"/>
  <c r="AE30" i="1" s="1"/>
  <c r="K30" i="2"/>
  <c r="K30" i="1" s="1"/>
  <c r="T30" i="2"/>
  <c r="T30" i="1" s="1"/>
  <c r="S30" i="2"/>
  <c r="S30" i="1" s="1"/>
  <c r="E34" i="3"/>
  <c r="Y34" i="1" s="1"/>
  <c r="M34" i="4"/>
  <c r="AM34" i="1" s="1"/>
  <c r="R34" i="2"/>
  <c r="R34" i="1" s="1"/>
  <c r="S34" i="2"/>
  <c r="S34" i="1" s="1"/>
  <c r="D34" i="2"/>
  <c r="D34" i="1" s="1"/>
  <c r="T34" i="2"/>
  <c r="T34" i="1" s="1"/>
  <c r="H34" i="5"/>
  <c r="AT34" i="1" s="1"/>
  <c r="N34" i="5"/>
  <c r="AZ34" i="1" s="1"/>
  <c r="N34" i="4"/>
  <c r="AN34" i="1" s="1"/>
  <c r="D34" i="3"/>
  <c r="X34" i="1" s="1"/>
  <c r="J34" i="2"/>
  <c r="J34" i="1" s="1"/>
  <c r="K34" i="2"/>
  <c r="K34" i="1" s="1"/>
  <c r="L34" i="2"/>
  <c r="L34" i="1" s="1"/>
  <c r="O34" i="2"/>
  <c r="O34" i="1" s="1"/>
  <c r="G34" i="6"/>
  <c r="BE34" i="1" s="1"/>
  <c r="J34" i="6"/>
  <c r="BH34" i="1" s="1"/>
  <c r="D34" i="4"/>
  <c r="AD34" i="1" s="1"/>
  <c r="F34" i="2"/>
  <c r="F34" i="1" s="1"/>
  <c r="W34" i="2"/>
  <c r="W34" i="1" s="1"/>
  <c r="N34" i="2"/>
  <c r="N34" i="1" s="1"/>
  <c r="H34" i="2"/>
  <c r="H34" i="1" s="1"/>
  <c r="J38" i="5"/>
  <c r="AV38" i="1" s="1"/>
  <c r="O38" i="4"/>
  <c r="AO38" i="1" s="1"/>
  <c r="F38" i="4"/>
  <c r="AF38" i="1" s="1"/>
  <c r="H38" i="3"/>
  <c r="AB38" i="1" s="1"/>
  <c r="L38" i="5"/>
  <c r="AX38" i="1" s="1"/>
  <c r="G38" i="3"/>
  <c r="AA38" i="1" s="1"/>
  <c r="N38" i="2"/>
  <c r="N38" i="1" s="1"/>
  <c r="O38" i="2"/>
  <c r="O38" i="1" s="1"/>
  <c r="P38" i="2"/>
  <c r="P38" i="1" s="1"/>
  <c r="H38" i="6"/>
  <c r="BF38" i="1" s="1"/>
  <c r="F38" i="3"/>
  <c r="Z38" i="1" s="1"/>
  <c r="F38" i="5"/>
  <c r="AR38" i="1" s="1"/>
  <c r="K38" i="4"/>
  <c r="AK38" i="1" s="1"/>
  <c r="D38" i="3"/>
  <c r="X38" i="1" s="1"/>
  <c r="H38" i="5"/>
  <c r="AT38" i="1" s="1"/>
  <c r="M38" i="4"/>
  <c r="AM38" i="1" s="1"/>
  <c r="O38" i="5"/>
  <c r="BA38" i="1" s="1"/>
  <c r="N38" i="4"/>
  <c r="AN38" i="1" s="1"/>
  <c r="D38" i="5"/>
  <c r="AP38" i="1" s="1"/>
  <c r="I38" i="4"/>
  <c r="AI38" i="1" s="1"/>
  <c r="F38" i="2"/>
  <c r="F38" i="1" s="1"/>
  <c r="V38" i="2"/>
  <c r="V38" i="1" s="1"/>
  <c r="G38" i="2"/>
  <c r="G38" i="1" s="1"/>
  <c r="W38" i="2"/>
  <c r="W38" i="1" s="1"/>
  <c r="H38" i="2"/>
  <c r="H38" i="1" s="1"/>
  <c r="E38" i="5"/>
  <c r="AQ38" i="1" s="1"/>
  <c r="J38" i="2"/>
  <c r="J38" i="1" s="1"/>
  <c r="D38" i="2"/>
  <c r="D38" i="1" s="1"/>
  <c r="R38" i="2"/>
  <c r="R38" i="1" s="1"/>
  <c r="L38" i="2"/>
  <c r="L38" i="1" s="1"/>
  <c r="E38" i="6"/>
  <c r="BC38" i="1" s="1"/>
  <c r="K38" i="2"/>
  <c r="K38" i="1" s="1"/>
  <c r="T38" i="2"/>
  <c r="T38" i="1" s="1"/>
  <c r="F42" i="6"/>
  <c r="BD42" i="1" s="1"/>
  <c r="I42" i="6"/>
  <c r="BG42" i="1" s="1"/>
  <c r="O42" i="5"/>
  <c r="BA42" i="1" s="1"/>
  <c r="F42" i="3"/>
  <c r="Z42" i="1" s="1"/>
  <c r="J42" i="5"/>
  <c r="AV42" i="1" s="1"/>
  <c r="O42" i="4"/>
  <c r="AO42" i="1" s="1"/>
  <c r="E42" i="5"/>
  <c r="AQ42" i="1" s="1"/>
  <c r="D42" i="5"/>
  <c r="AP42" i="1" s="1"/>
  <c r="I42" i="4"/>
  <c r="AI42" i="1" s="1"/>
  <c r="J42" i="2"/>
  <c r="J42" i="1" s="1"/>
  <c r="K42" i="2"/>
  <c r="K42" i="1" s="1"/>
  <c r="L42" i="2"/>
  <c r="L42" i="1" s="1"/>
  <c r="I42" i="2"/>
  <c r="I42" i="1" s="1"/>
  <c r="H42" i="6"/>
  <c r="BF42" i="1" s="1"/>
  <c r="D42" i="6"/>
  <c r="BB42" i="1" s="1"/>
  <c r="K42" i="6"/>
  <c r="BI42" i="1" s="1"/>
  <c r="G42" i="5"/>
  <c r="AS42" i="1" s="1"/>
  <c r="H42" i="4"/>
  <c r="AH42" i="1" s="1"/>
  <c r="G42" i="4"/>
  <c r="AG42" i="1" s="1"/>
  <c r="I42" i="3"/>
  <c r="AC42" i="1" s="1"/>
  <c r="M42" i="5"/>
  <c r="AY42" i="1" s="1"/>
  <c r="F42" i="4"/>
  <c r="AF42" i="1" s="1"/>
  <c r="H42" i="3"/>
  <c r="AB42" i="1" s="1"/>
  <c r="L42" i="5"/>
  <c r="AX42" i="1" s="1"/>
  <c r="G42" i="3"/>
  <c r="AA42" i="1" s="1"/>
  <c r="R42" i="2"/>
  <c r="R42" i="1" s="1"/>
  <c r="S42" i="2"/>
  <c r="S42" i="1" s="1"/>
  <c r="D42" i="2"/>
  <c r="D42" i="1" s="1"/>
  <c r="T42" i="2"/>
  <c r="T42" i="1" s="1"/>
  <c r="I42" i="5"/>
  <c r="AU42" i="1" s="1"/>
  <c r="J42" i="4"/>
  <c r="AJ42" i="1" s="1"/>
  <c r="D42" i="3"/>
  <c r="X42" i="1" s="1"/>
  <c r="V42" i="2"/>
  <c r="V42" i="1" s="1"/>
  <c r="G42" i="2"/>
  <c r="G42" i="1" s="1"/>
  <c r="P42" i="2"/>
  <c r="P42" i="1" s="1"/>
  <c r="L42" i="4"/>
  <c r="AL42" i="1" s="1"/>
  <c r="N42" i="5"/>
  <c r="AZ42" i="1" s="1"/>
  <c r="K42" i="4"/>
  <c r="AK42" i="1" s="1"/>
  <c r="E42" i="3"/>
  <c r="Y42" i="1" s="1"/>
  <c r="O42" i="2"/>
  <c r="O42" i="1" s="1"/>
  <c r="K42" i="5"/>
  <c r="AW42" i="1" s="1"/>
  <c r="D42" i="4"/>
  <c r="AD42" i="1" s="1"/>
  <c r="F42" i="5"/>
  <c r="AR42" i="1" s="1"/>
  <c r="M42" i="4"/>
  <c r="AM42" i="1" s="1"/>
  <c r="F42" i="2"/>
  <c r="F42" i="1" s="1"/>
  <c r="W42" i="2"/>
  <c r="W42" i="1" s="1"/>
  <c r="J50" i="2"/>
  <c r="J50" i="1" s="1"/>
  <c r="H50" i="6"/>
  <c r="BF50" i="1" s="1"/>
  <c r="M50" i="2"/>
  <c r="M50" i="1" s="1"/>
  <c r="F52" i="6"/>
  <c r="BD52" i="1" s="1"/>
  <c r="M52" i="2"/>
  <c r="M52" i="1" s="1"/>
  <c r="P52" i="2"/>
  <c r="P52" i="1" s="1"/>
  <c r="J52" i="2"/>
  <c r="J52" i="1" s="1"/>
  <c r="Q56" i="2"/>
  <c r="Q56" i="1" s="1"/>
  <c r="S56" i="2"/>
  <c r="S56" i="1" s="1"/>
  <c r="E56" i="5"/>
  <c r="AQ56" i="1" s="1"/>
  <c r="P56" i="2"/>
  <c r="P56" i="1" s="1"/>
  <c r="P60" i="2"/>
  <c r="P60" i="1" s="1"/>
  <c r="N60" i="2"/>
  <c r="N60" i="1" s="1"/>
  <c r="H60" i="5"/>
  <c r="AT60" i="1" s="1"/>
  <c r="G60" i="5"/>
  <c r="AS60" i="1" s="1"/>
  <c r="Q60" i="2"/>
  <c r="Q60" i="1" s="1"/>
  <c r="H64" i="6"/>
  <c r="BF64" i="1" s="1"/>
  <c r="I64" i="5"/>
  <c r="AU64" i="1" s="1"/>
  <c r="T64" i="2"/>
  <c r="T64" i="1" s="1"/>
  <c r="J64" i="2"/>
  <c r="J64" i="1" s="1"/>
  <c r="G64" i="5"/>
  <c r="AS64" i="1" s="1"/>
  <c r="G64" i="6"/>
  <c r="BE64" i="1" s="1"/>
  <c r="Q64" i="2"/>
  <c r="Q64" i="1" s="1"/>
  <c r="K204" i="3"/>
  <c r="G204" i="4"/>
  <c r="AG204" i="1" s="1"/>
  <c r="V206" i="5"/>
  <c r="J206" i="2"/>
  <c r="J206" i="1" s="1"/>
  <c r="G214" i="3"/>
  <c r="AA214" i="1" s="1"/>
  <c r="E214" i="4"/>
  <c r="AE214" i="1" s="1"/>
  <c r="J214" i="3"/>
  <c r="V218" i="2"/>
  <c r="V218" i="1" s="1"/>
  <c r="N218" i="5"/>
  <c r="AZ218" i="1" s="1"/>
  <c r="R228" i="2"/>
  <c r="R228" i="1" s="1"/>
  <c r="G228" i="3"/>
  <c r="AA228" i="1" s="1"/>
  <c r="I236" i="2"/>
  <c r="I236" i="1" s="1"/>
  <c r="W236" i="3"/>
  <c r="J236" i="4"/>
  <c r="AJ236" i="1" s="1"/>
  <c r="F236" i="2"/>
  <c r="F236" i="1" s="1"/>
  <c r="L242" i="3"/>
  <c r="T242" i="5"/>
  <c r="I242" i="2"/>
  <c r="I242" i="1" s="1"/>
  <c r="G242" i="4"/>
  <c r="AG242" i="1" s="1"/>
  <c r="E292" i="4"/>
  <c r="AE292" i="1" s="1"/>
  <c r="F292" i="6"/>
  <c r="BD292" i="1" s="1"/>
  <c r="P294" i="2"/>
  <c r="P294" i="1" s="1"/>
  <c r="K294" i="5"/>
  <c r="AW294" i="1" s="1"/>
  <c r="U294" i="5"/>
  <c r="P296" i="4"/>
  <c r="M296" i="3"/>
  <c r="Q296" i="5"/>
  <c r="T296" i="6"/>
  <c r="W296" i="3"/>
  <c r="M296" i="6"/>
  <c r="T296" i="2"/>
  <c r="T296" i="1" s="1"/>
  <c r="H296" i="5"/>
  <c r="AT296" i="1" s="1"/>
  <c r="O298" i="4"/>
  <c r="AO298" i="1" s="1"/>
  <c r="N298" i="2"/>
  <c r="N298" i="1" s="1"/>
  <c r="T298" i="4"/>
  <c r="O298" i="3"/>
  <c r="F298" i="4"/>
  <c r="AF298" i="1" s="1"/>
  <c r="R298" i="6"/>
  <c r="E300" i="4"/>
  <c r="AE300" i="1" s="1"/>
  <c r="K300" i="6"/>
  <c r="BI300" i="1" s="1"/>
  <c r="R300" i="3"/>
  <c r="P300" i="6"/>
  <c r="G300" i="4"/>
  <c r="AG300" i="1" s="1"/>
  <c r="I300" i="6"/>
  <c r="BG300" i="1" s="1"/>
  <c r="P300" i="3"/>
  <c r="F300" i="6"/>
  <c r="BD300" i="1" s="1"/>
  <c r="M300" i="2"/>
  <c r="M300" i="1" s="1"/>
  <c r="U300" i="4"/>
  <c r="F300" i="2"/>
  <c r="F300" i="1" s="1"/>
  <c r="R300" i="4"/>
  <c r="G300" i="2"/>
  <c r="G300" i="1" s="1"/>
  <c r="O300" i="4"/>
  <c r="AO300" i="1" s="1"/>
  <c r="Q300" i="6"/>
  <c r="E302" i="5"/>
  <c r="AQ302" i="1" s="1"/>
  <c r="S302" i="3"/>
  <c r="S302" i="4"/>
  <c r="V302" i="2"/>
  <c r="V302" i="1" s="1"/>
  <c r="J302" i="4"/>
  <c r="AJ302" i="1" s="1"/>
  <c r="R302" i="6"/>
  <c r="I304" i="5"/>
  <c r="AU304" i="1" s="1"/>
  <c r="N304" i="2"/>
  <c r="N304" i="1" s="1"/>
  <c r="R304" i="4"/>
  <c r="G304" i="2"/>
  <c r="G304" i="1" s="1"/>
  <c r="O304" i="4"/>
  <c r="AO304" i="1" s="1"/>
  <c r="U304" i="6"/>
  <c r="H304" i="4"/>
  <c r="AH304" i="1" s="1"/>
  <c r="N304" i="6"/>
  <c r="Q304" i="2"/>
  <c r="Q304" i="1" s="1"/>
  <c r="Q304" i="5"/>
  <c r="V304" i="2"/>
  <c r="V304" i="1" s="1"/>
  <c r="F304" i="5"/>
  <c r="AR304" i="1" s="1"/>
  <c r="O304" i="2"/>
  <c r="O304" i="1" s="1"/>
  <c r="W304" i="4"/>
  <c r="P304" i="2"/>
  <c r="P304" i="1" s="1"/>
  <c r="D304" i="5"/>
  <c r="AP304" i="1" s="1"/>
  <c r="N306" i="5"/>
  <c r="AZ306" i="1" s="1"/>
  <c r="F306" i="4"/>
  <c r="AF306" i="1" s="1"/>
  <c r="H306" i="3"/>
  <c r="AB306" i="1" s="1"/>
  <c r="P306" i="5"/>
  <c r="G306" i="4"/>
  <c r="AG306" i="1" s="1"/>
  <c r="V306" i="6"/>
  <c r="J308" i="4"/>
  <c r="AJ308" i="1" s="1"/>
  <c r="D308" i="2"/>
  <c r="D308" i="1" s="1"/>
  <c r="H308" i="5"/>
  <c r="AT308" i="1" s="1"/>
  <c r="D308" i="3"/>
  <c r="X308" i="1" s="1"/>
  <c r="H308" i="4"/>
  <c r="AH308" i="1" s="1"/>
  <c r="H8" i="4"/>
  <c r="AH8" i="1" s="1"/>
  <c r="G8" i="2"/>
  <c r="G8" i="1" s="1"/>
  <c r="G8" i="4"/>
  <c r="AG8" i="1" s="1"/>
  <c r="H8" i="6"/>
  <c r="BF8" i="1" s="1"/>
  <c r="G8" i="3"/>
  <c r="AA8" i="1" s="1"/>
  <c r="I8" i="5"/>
  <c r="AU8" i="1" s="1"/>
  <c r="N8" i="2"/>
  <c r="N8" i="1" s="1"/>
  <c r="U6" i="2"/>
  <c r="U6" i="1" s="1"/>
  <c r="N6" i="2"/>
  <c r="N6" i="1" s="1"/>
  <c r="H20" i="6"/>
  <c r="BF20" i="1" s="1"/>
  <c r="P34" i="2"/>
  <c r="P34" i="1" s="1"/>
  <c r="S38" i="2"/>
  <c r="S38" i="1" s="1"/>
  <c r="N42" i="2"/>
  <c r="N42" i="1" s="1"/>
  <c r="N42" i="4"/>
  <c r="AN42" i="1" s="1"/>
  <c r="E42" i="6"/>
  <c r="BC42" i="1" s="1"/>
  <c r="J42" i="6"/>
  <c r="BH42" i="1" s="1"/>
  <c r="G42" i="6"/>
  <c r="BE42" i="1" s="1"/>
  <c r="E38" i="4"/>
  <c r="AE38" i="1" s="1"/>
  <c r="J38" i="4"/>
  <c r="AJ38" i="1" s="1"/>
  <c r="D8" i="4"/>
  <c r="AD8" i="1" s="1"/>
  <c r="I8" i="6"/>
  <c r="BG8" i="1" s="1"/>
  <c r="H8" i="3"/>
  <c r="AB8" i="1" s="1"/>
  <c r="D8" i="6"/>
  <c r="BB8" i="1" s="1"/>
  <c r="U8" i="2"/>
  <c r="U8" i="1" s="1"/>
  <c r="E8" i="5"/>
  <c r="AQ8" i="1" s="1"/>
  <c r="J8" i="2"/>
  <c r="J8" i="1" s="1"/>
  <c r="K6" i="6"/>
  <c r="BI6" i="1" s="1"/>
  <c r="E6" i="2"/>
  <c r="E6" i="1" s="1"/>
  <c r="H6" i="5"/>
  <c r="AT6" i="1" s="1"/>
  <c r="J20" i="4"/>
  <c r="AJ20" i="1" s="1"/>
  <c r="H20" i="3"/>
  <c r="AB20" i="1" s="1"/>
  <c r="D30" i="2"/>
  <c r="D30" i="1" s="1"/>
  <c r="G34" i="2"/>
  <c r="G34" i="1" s="1"/>
  <c r="V34" i="2"/>
  <c r="V34" i="1" s="1"/>
  <c r="L8" i="5"/>
  <c r="AX8" i="1" s="1"/>
  <c r="W8" i="2"/>
  <c r="W8" i="1" s="1"/>
  <c r="K8" i="5"/>
  <c r="AW8" i="1" s="1"/>
  <c r="P8" i="2"/>
  <c r="P8" i="1" s="1"/>
  <c r="F8" i="5"/>
  <c r="AR8" i="1" s="1"/>
  <c r="I8" i="2"/>
  <c r="I8" i="1" s="1"/>
  <c r="E8" i="4"/>
  <c r="AE8" i="1" s="1"/>
  <c r="I6" i="3"/>
  <c r="AC6" i="1" s="1"/>
  <c r="I20" i="6"/>
  <c r="BG20" i="1" s="1"/>
  <c r="N20" i="5"/>
  <c r="AZ20" i="1" s="1"/>
  <c r="O28" i="2"/>
  <c r="O28" i="1" s="1"/>
  <c r="J30" i="2"/>
  <c r="J30" i="1" s="1"/>
  <c r="H42" i="5"/>
  <c r="AT42" i="1" s="1"/>
  <c r="I34" i="5"/>
  <c r="AU34" i="1" s="1"/>
  <c r="J56" i="2"/>
  <c r="J56" i="1" s="1"/>
  <c r="U4" i="3"/>
  <c r="Q28" i="2"/>
  <c r="Q28" i="1" s="1"/>
  <c r="G28" i="5"/>
  <c r="AS28" i="1" s="1"/>
  <c r="H28" i="4"/>
  <c r="AH28" i="1" s="1"/>
  <c r="G28" i="4"/>
  <c r="AG28" i="1" s="1"/>
  <c r="J28" i="6"/>
  <c r="BH28" i="1" s="1"/>
  <c r="M28" i="5"/>
  <c r="AY28" i="1" s="1"/>
  <c r="D28" i="3"/>
  <c r="X28" i="1" s="1"/>
  <c r="I28" i="6"/>
  <c r="BG28" i="1" s="1"/>
  <c r="L28" i="5"/>
  <c r="AX28" i="1" s="1"/>
  <c r="G28" i="3"/>
  <c r="AA28" i="1" s="1"/>
  <c r="E28" i="2"/>
  <c r="E28" i="1" s="1"/>
  <c r="U28" i="2"/>
  <c r="U28" i="1" s="1"/>
  <c r="D28" i="4"/>
  <c r="AD28" i="1" s="1"/>
  <c r="K28" i="6"/>
  <c r="BI28" i="1" s="1"/>
  <c r="N28" i="5"/>
  <c r="AZ28" i="1" s="1"/>
  <c r="F28" i="6"/>
  <c r="BD28" i="1" s="1"/>
  <c r="I28" i="5"/>
  <c r="AU28" i="1" s="1"/>
  <c r="N28" i="4"/>
  <c r="AN28" i="1" s="1"/>
  <c r="E28" i="6"/>
  <c r="BC28" i="1" s="1"/>
  <c r="H28" i="5"/>
  <c r="AT28" i="1" s="1"/>
  <c r="M28" i="4"/>
  <c r="AM28" i="1" s="1"/>
  <c r="I28" i="2"/>
  <c r="I28" i="1" s="1"/>
  <c r="H28" i="6"/>
  <c r="BF28" i="1" s="1"/>
  <c r="O28" i="5"/>
  <c r="BA28" i="1" s="1"/>
  <c r="G28" i="6"/>
  <c r="BE28" i="1" s="1"/>
  <c r="J28" i="5"/>
  <c r="AV28" i="1" s="1"/>
  <c r="O28" i="4"/>
  <c r="AO28" i="1" s="1"/>
  <c r="E28" i="5"/>
  <c r="AQ28" i="1" s="1"/>
  <c r="J28" i="4"/>
  <c r="AJ28" i="1" s="1"/>
  <c r="D28" i="5"/>
  <c r="AP28" i="1" s="1"/>
  <c r="I28" i="4"/>
  <c r="AI28" i="1" s="1"/>
  <c r="M30" i="2"/>
  <c r="M30" i="1" s="1"/>
  <c r="H30" i="6"/>
  <c r="BF30" i="1" s="1"/>
  <c r="O30" i="5"/>
  <c r="BA30" i="1" s="1"/>
  <c r="F30" i="3"/>
  <c r="Z30" i="1" s="1"/>
  <c r="K30" i="6"/>
  <c r="BI30" i="1" s="1"/>
  <c r="N30" i="5"/>
  <c r="AZ30" i="1" s="1"/>
  <c r="E30" i="3"/>
  <c r="Y30" i="1" s="1"/>
  <c r="J30" i="6"/>
  <c r="BH30" i="1" s="1"/>
  <c r="M30" i="5"/>
  <c r="AY30" i="1" s="1"/>
  <c r="D30" i="3"/>
  <c r="X30" i="1" s="1"/>
  <c r="I30" i="6"/>
  <c r="BG30" i="1" s="1"/>
  <c r="L30" i="5"/>
  <c r="AX30" i="1" s="1"/>
  <c r="G30" i="3"/>
  <c r="AA30" i="1" s="1"/>
  <c r="Q30" i="2"/>
  <c r="Q30" i="1" s="1"/>
  <c r="D30" i="6"/>
  <c r="BB30" i="1" s="1"/>
  <c r="K30" i="5"/>
  <c r="AW30" i="1" s="1"/>
  <c r="L30" i="4"/>
  <c r="AL30" i="1" s="1"/>
  <c r="G30" i="6"/>
  <c r="BE30" i="1" s="1"/>
  <c r="J30" i="5"/>
  <c r="AV30" i="1" s="1"/>
  <c r="O30" i="4"/>
  <c r="AO30" i="1" s="1"/>
  <c r="F30" i="6"/>
  <c r="BD30" i="1" s="1"/>
  <c r="I30" i="5"/>
  <c r="AU30" i="1" s="1"/>
  <c r="N30" i="4"/>
  <c r="AN30" i="1" s="1"/>
  <c r="E30" i="6"/>
  <c r="BC30" i="1" s="1"/>
  <c r="H30" i="5"/>
  <c r="AT30" i="1" s="1"/>
  <c r="M30" i="4"/>
  <c r="AM30" i="1" s="1"/>
  <c r="E30" i="2"/>
  <c r="E30" i="1" s="1"/>
  <c r="G30" i="5"/>
  <c r="AS30" i="1" s="1"/>
  <c r="H30" i="4"/>
  <c r="AH30" i="1" s="1"/>
  <c r="F30" i="5"/>
  <c r="AR30" i="1" s="1"/>
  <c r="K30" i="4"/>
  <c r="AK30" i="1" s="1"/>
  <c r="E30" i="5"/>
  <c r="AQ30" i="1" s="1"/>
  <c r="J30" i="4"/>
  <c r="AJ30" i="1" s="1"/>
  <c r="D30" i="5"/>
  <c r="AP30" i="1" s="1"/>
  <c r="I30" i="4"/>
  <c r="AI30" i="1" s="1"/>
  <c r="M34" i="2"/>
  <c r="M34" i="1" s="1"/>
  <c r="F34" i="6"/>
  <c r="BD34" i="1" s="1"/>
  <c r="I34" i="6"/>
  <c r="BG34" i="1" s="1"/>
  <c r="O34" i="5"/>
  <c r="BA34" i="1" s="1"/>
  <c r="F34" i="3"/>
  <c r="Z34" i="1" s="1"/>
  <c r="J34" i="5"/>
  <c r="AV34" i="1" s="1"/>
  <c r="O34" i="4"/>
  <c r="AO34" i="1" s="1"/>
  <c r="E34" i="5"/>
  <c r="AQ34" i="1" s="1"/>
  <c r="J34" i="4"/>
  <c r="AJ34" i="1" s="1"/>
  <c r="D34" i="5"/>
  <c r="AP34" i="1" s="1"/>
  <c r="I34" i="4"/>
  <c r="AI34" i="1" s="1"/>
  <c r="Q34" i="2"/>
  <c r="Q34" i="1" s="1"/>
  <c r="H34" i="6"/>
  <c r="BF34" i="1" s="1"/>
  <c r="E34" i="6"/>
  <c r="BC34" i="1" s="1"/>
  <c r="K34" i="5"/>
  <c r="AW34" i="1" s="1"/>
  <c r="L34" i="4"/>
  <c r="AL34" i="1" s="1"/>
  <c r="F34" i="5"/>
  <c r="AR34" i="1" s="1"/>
  <c r="K34" i="4"/>
  <c r="AK34" i="1" s="1"/>
  <c r="E34" i="4"/>
  <c r="AE34" i="1" s="1"/>
  <c r="E34" i="2"/>
  <c r="E34" i="1" s="1"/>
  <c r="D34" i="6"/>
  <c r="BB34" i="1" s="1"/>
  <c r="K34" i="6"/>
  <c r="BI34" i="1" s="1"/>
  <c r="G34" i="5"/>
  <c r="AS34" i="1" s="1"/>
  <c r="H34" i="4"/>
  <c r="AH34" i="1" s="1"/>
  <c r="G34" i="4"/>
  <c r="AG34" i="1" s="1"/>
  <c r="I34" i="3"/>
  <c r="AC34" i="1" s="1"/>
  <c r="M34" i="5"/>
  <c r="AY34" i="1" s="1"/>
  <c r="F34" i="4"/>
  <c r="AF34" i="1" s="1"/>
  <c r="H34" i="3"/>
  <c r="AB34" i="1" s="1"/>
  <c r="L34" i="5"/>
  <c r="AX34" i="1" s="1"/>
  <c r="G34" i="3"/>
  <c r="AA34" i="1" s="1"/>
  <c r="M38" i="2"/>
  <c r="M38" i="1" s="1"/>
  <c r="D38" i="6"/>
  <c r="BB38" i="1" s="1"/>
  <c r="K38" i="6"/>
  <c r="BI38" i="1" s="1"/>
  <c r="K38" i="5"/>
  <c r="AW38" i="1" s="1"/>
  <c r="L38" i="4"/>
  <c r="AL38" i="1" s="1"/>
  <c r="Q38" i="2"/>
  <c r="Q38" i="1" s="1"/>
  <c r="G38" i="6"/>
  <c r="BE38" i="1" s="1"/>
  <c r="J38" i="6"/>
  <c r="BH38" i="1" s="1"/>
  <c r="G38" i="5"/>
  <c r="AS38" i="1" s="1"/>
  <c r="H38" i="4"/>
  <c r="AH38" i="1" s="1"/>
  <c r="G38" i="4"/>
  <c r="AG38" i="1" s="1"/>
  <c r="I38" i="3"/>
  <c r="AC38" i="1" s="1"/>
  <c r="M38" i="5"/>
  <c r="AY38" i="1" s="1"/>
  <c r="E38" i="2"/>
  <c r="E38" i="1" s="1"/>
  <c r="F38" i="6"/>
  <c r="BD38" i="1" s="1"/>
  <c r="I38" i="6"/>
  <c r="BG38" i="1" s="1"/>
  <c r="D38" i="4"/>
  <c r="AD38" i="1" s="1"/>
  <c r="N38" i="5"/>
  <c r="AZ38" i="1" s="1"/>
  <c r="E38" i="3"/>
  <c r="Y38" i="1" s="1"/>
  <c r="I38" i="5"/>
  <c r="AU38" i="1" s="1"/>
  <c r="M42" i="2"/>
  <c r="M42" i="1" s="1"/>
  <c r="E42" i="2"/>
  <c r="E42" i="1" s="1"/>
  <c r="Q42" i="2"/>
  <c r="Q42" i="1" s="1"/>
  <c r="H50" i="5"/>
  <c r="AT50" i="1" s="1"/>
  <c r="M50" i="4"/>
  <c r="AM50" i="1" s="1"/>
  <c r="D50" i="6"/>
  <c r="BB50" i="1" s="1"/>
  <c r="J50" i="5"/>
  <c r="AV50" i="1" s="1"/>
  <c r="G50" i="4"/>
  <c r="AG50" i="1" s="1"/>
  <c r="E50" i="3"/>
  <c r="Y50" i="1" s="1"/>
  <c r="M50" i="5"/>
  <c r="AY50" i="1" s="1"/>
  <c r="J50" i="4"/>
  <c r="AJ50" i="1" s="1"/>
  <c r="H50" i="3"/>
  <c r="AB50" i="1" s="1"/>
  <c r="I50" i="6"/>
  <c r="BG50" i="1" s="1"/>
  <c r="D50" i="5"/>
  <c r="AP50" i="1" s="1"/>
  <c r="I50" i="4"/>
  <c r="AI50" i="1" s="1"/>
  <c r="O50" i="5"/>
  <c r="BA50" i="1" s="1"/>
  <c r="L50" i="4"/>
  <c r="AL50" i="1" s="1"/>
  <c r="K50" i="6"/>
  <c r="BI50" i="1" s="1"/>
  <c r="F50" i="5"/>
  <c r="AR50" i="1" s="1"/>
  <c r="I50" i="5"/>
  <c r="AU50" i="1" s="1"/>
  <c r="F50" i="4"/>
  <c r="AF50" i="1" s="1"/>
  <c r="D50" i="3"/>
  <c r="X50" i="1" s="1"/>
  <c r="K50" i="5"/>
  <c r="AW50" i="1" s="1"/>
  <c r="G50" i="5"/>
  <c r="AS50" i="1" s="1"/>
  <c r="K50" i="4"/>
  <c r="AK50" i="1" s="1"/>
  <c r="N50" i="4"/>
  <c r="AN50" i="1" s="1"/>
  <c r="S50" i="2"/>
  <c r="S50" i="1" s="1"/>
  <c r="L50" i="2"/>
  <c r="L50" i="1" s="1"/>
  <c r="E50" i="6"/>
  <c r="BC50" i="1" s="1"/>
  <c r="E50" i="4"/>
  <c r="AE50" i="1" s="1"/>
  <c r="G50" i="6"/>
  <c r="BE50" i="1" s="1"/>
  <c r="J50" i="6"/>
  <c r="BH50" i="1" s="1"/>
  <c r="G50" i="2"/>
  <c r="G50" i="1" s="1"/>
  <c r="W50" i="2"/>
  <c r="W50" i="1" s="1"/>
  <c r="P50" i="2"/>
  <c r="P50" i="1" s="1"/>
  <c r="E50" i="2"/>
  <c r="E50" i="1" s="1"/>
  <c r="U50" i="2"/>
  <c r="U50" i="1" s="1"/>
  <c r="F50" i="2"/>
  <c r="F50" i="1" s="1"/>
  <c r="V50" i="2"/>
  <c r="V50" i="1" s="1"/>
  <c r="L50" i="5"/>
  <c r="AX50" i="1" s="1"/>
  <c r="N50" i="5"/>
  <c r="AZ50" i="1" s="1"/>
  <c r="I50" i="3"/>
  <c r="AC50" i="1" s="1"/>
  <c r="T50" i="2"/>
  <c r="T50" i="1" s="1"/>
  <c r="F50" i="3"/>
  <c r="Z50" i="1" s="1"/>
  <c r="Q50" i="2"/>
  <c r="Q50" i="1" s="1"/>
  <c r="G50" i="3"/>
  <c r="AA50" i="1" s="1"/>
  <c r="N50" i="2"/>
  <c r="N50" i="1" s="1"/>
  <c r="H50" i="4"/>
  <c r="AH50" i="1" s="1"/>
  <c r="O50" i="4"/>
  <c r="AO50" i="1" s="1"/>
  <c r="K50" i="2"/>
  <c r="K50" i="1" s="1"/>
  <c r="R50" i="2"/>
  <c r="R50" i="1" s="1"/>
  <c r="D50" i="4"/>
  <c r="AD50" i="1" s="1"/>
  <c r="F50" i="6"/>
  <c r="BD50" i="1" s="1"/>
  <c r="O50" i="2"/>
  <c r="O50" i="1" s="1"/>
  <c r="D50" i="2"/>
  <c r="D50" i="1" s="1"/>
  <c r="I50" i="2"/>
  <c r="I50" i="1" s="1"/>
  <c r="L52" i="5"/>
  <c r="AX52" i="1" s="1"/>
  <c r="I52" i="4"/>
  <c r="AI52" i="1" s="1"/>
  <c r="O52" i="5"/>
  <c r="BA52" i="1" s="1"/>
  <c r="L52" i="4"/>
  <c r="AL52" i="1" s="1"/>
  <c r="J52" i="5"/>
  <c r="AV52" i="1" s="1"/>
  <c r="G52" i="4"/>
  <c r="AG52" i="1" s="1"/>
  <c r="E52" i="3"/>
  <c r="Y52" i="1" s="1"/>
  <c r="H52" i="5"/>
  <c r="AT52" i="1" s="1"/>
  <c r="E52" i="4"/>
  <c r="AE52" i="1" s="1"/>
  <c r="K52" i="5"/>
  <c r="AW52" i="1" s="1"/>
  <c r="H52" i="4"/>
  <c r="AH52" i="1" s="1"/>
  <c r="K52" i="6"/>
  <c r="BI52" i="1" s="1"/>
  <c r="F52" i="5"/>
  <c r="AR52" i="1" s="1"/>
  <c r="I52" i="5"/>
  <c r="AU52" i="1" s="1"/>
  <c r="E52" i="6"/>
  <c r="BC52" i="1" s="1"/>
  <c r="D52" i="6"/>
  <c r="BB52" i="1" s="1"/>
  <c r="O52" i="4"/>
  <c r="AO52" i="1" s="1"/>
  <c r="I52" i="3"/>
  <c r="AC52" i="1" s="1"/>
  <c r="M52" i="5"/>
  <c r="AY52" i="1" s="1"/>
  <c r="F52" i="4"/>
  <c r="AF52" i="1" s="1"/>
  <c r="D52" i="3"/>
  <c r="X52" i="1" s="1"/>
  <c r="O52" i="2"/>
  <c r="O52" i="1" s="1"/>
  <c r="D52" i="5"/>
  <c r="AP52" i="1" s="1"/>
  <c r="G52" i="5"/>
  <c r="AS52" i="1" s="1"/>
  <c r="K52" i="4"/>
  <c r="AK52" i="1" s="1"/>
  <c r="E52" i="5"/>
  <c r="AQ52" i="1" s="1"/>
  <c r="S52" i="2"/>
  <c r="S52" i="1" s="1"/>
  <c r="L52" i="2"/>
  <c r="L52" i="1" s="1"/>
  <c r="Q52" i="2"/>
  <c r="Q52" i="1" s="1"/>
  <c r="R52" i="2"/>
  <c r="R52" i="1" s="1"/>
  <c r="H52" i="6"/>
  <c r="BF52" i="1" s="1"/>
  <c r="N52" i="4"/>
  <c r="AN52" i="1" s="1"/>
  <c r="H52" i="3"/>
  <c r="AB52" i="1" s="1"/>
  <c r="K52" i="2"/>
  <c r="K52" i="1" s="1"/>
  <c r="G52" i="3"/>
  <c r="AA52" i="1" s="1"/>
  <c r="T52" i="2"/>
  <c r="T52" i="1" s="1"/>
  <c r="U52" i="2"/>
  <c r="U52" i="1" s="1"/>
  <c r="N52" i="2"/>
  <c r="N52" i="1" s="1"/>
  <c r="F52" i="3"/>
  <c r="Z52" i="1" s="1"/>
  <c r="G52" i="6"/>
  <c r="BE52" i="1" s="1"/>
  <c r="J52" i="4"/>
  <c r="AJ52" i="1" s="1"/>
  <c r="W52" i="2"/>
  <c r="W52" i="1" s="1"/>
  <c r="D52" i="2"/>
  <c r="D52" i="1" s="1"/>
  <c r="E52" i="2"/>
  <c r="E52" i="1" s="1"/>
  <c r="V52" i="2"/>
  <c r="V52" i="1" s="1"/>
  <c r="I52" i="6"/>
  <c r="BG52" i="1" s="1"/>
  <c r="D52" i="4"/>
  <c r="AD52" i="1" s="1"/>
  <c r="N52" i="5"/>
  <c r="AZ52" i="1" s="1"/>
  <c r="J52" i="6"/>
  <c r="BH52" i="1" s="1"/>
  <c r="H52" i="2"/>
  <c r="H52" i="1" s="1"/>
  <c r="I52" i="2"/>
  <c r="I52" i="1" s="1"/>
  <c r="F52" i="2"/>
  <c r="F52" i="1" s="1"/>
  <c r="K56" i="2"/>
  <c r="K56" i="1" s="1"/>
  <c r="G56" i="6"/>
  <c r="BE56" i="1" s="1"/>
  <c r="L56" i="5"/>
  <c r="AX56" i="1" s="1"/>
  <c r="M56" i="4"/>
  <c r="AM56" i="1" s="1"/>
  <c r="E56" i="6"/>
  <c r="BC56" i="1" s="1"/>
  <c r="L56" i="4"/>
  <c r="AL56" i="1" s="1"/>
  <c r="N56" i="5"/>
  <c r="AZ56" i="1" s="1"/>
  <c r="K56" i="4"/>
  <c r="AK56" i="1" s="1"/>
  <c r="E56" i="3"/>
  <c r="Y56" i="1" s="1"/>
  <c r="N56" i="4"/>
  <c r="AN56" i="1" s="1"/>
  <c r="D56" i="3"/>
  <c r="X56" i="1" s="1"/>
  <c r="O56" i="2"/>
  <c r="O56" i="1" s="1"/>
  <c r="H56" i="6"/>
  <c r="BF56" i="1" s="1"/>
  <c r="J56" i="6"/>
  <c r="BH56" i="1" s="1"/>
  <c r="H56" i="5"/>
  <c r="AT56" i="1" s="1"/>
  <c r="I56" i="4"/>
  <c r="AI56" i="1" s="1"/>
  <c r="O56" i="5"/>
  <c r="BA56" i="1" s="1"/>
  <c r="H56" i="4"/>
  <c r="AH56" i="1" s="1"/>
  <c r="J56" i="5"/>
  <c r="AV56" i="1" s="1"/>
  <c r="G56" i="4"/>
  <c r="AG56" i="1" s="1"/>
  <c r="M56" i="5"/>
  <c r="AY56" i="1" s="1"/>
  <c r="J56" i="4"/>
  <c r="AJ56" i="1" s="1"/>
  <c r="H56" i="2"/>
  <c r="H56" i="1" s="1"/>
  <c r="M56" i="2"/>
  <c r="M56" i="1" s="1"/>
  <c r="N56" i="2"/>
  <c r="N56" i="1" s="1"/>
  <c r="F56" i="6"/>
  <c r="BD56" i="1" s="1"/>
  <c r="E56" i="4"/>
  <c r="AE56" i="1" s="1"/>
  <c r="D56" i="4"/>
  <c r="AD56" i="1" s="1"/>
  <c r="F56" i="4"/>
  <c r="AF56" i="1" s="1"/>
  <c r="T56" i="2"/>
  <c r="T56" i="1" s="1"/>
  <c r="U56" i="2"/>
  <c r="U56" i="1" s="1"/>
  <c r="R56" i="2"/>
  <c r="R56" i="1" s="1"/>
  <c r="I56" i="6"/>
  <c r="BG56" i="1" s="1"/>
  <c r="G56" i="3"/>
  <c r="AA56" i="1" s="1"/>
  <c r="F56" i="3"/>
  <c r="Z56" i="1" s="1"/>
  <c r="I56" i="3"/>
  <c r="AC56" i="1" s="1"/>
  <c r="H56" i="3"/>
  <c r="AB56" i="1" s="1"/>
  <c r="D56" i="2"/>
  <c r="D56" i="1" s="1"/>
  <c r="E56" i="2"/>
  <c r="E56" i="1" s="1"/>
  <c r="V56" i="2"/>
  <c r="V56" i="1" s="1"/>
  <c r="G56" i="2"/>
  <c r="G56" i="1" s="1"/>
  <c r="D56" i="6"/>
  <c r="BB56" i="1" s="1"/>
  <c r="D56" i="5"/>
  <c r="AP56" i="1" s="1"/>
  <c r="K56" i="5"/>
  <c r="AW56" i="1" s="1"/>
  <c r="F56" i="5"/>
  <c r="AR56" i="1" s="1"/>
  <c r="I56" i="5"/>
  <c r="AU56" i="1" s="1"/>
  <c r="L56" i="2"/>
  <c r="L56" i="1" s="1"/>
  <c r="I56" i="2"/>
  <c r="I56" i="1" s="1"/>
  <c r="F56" i="2"/>
  <c r="F56" i="1" s="1"/>
  <c r="K60" i="2"/>
  <c r="K60" i="1" s="1"/>
  <c r="G60" i="6"/>
  <c r="BE60" i="1" s="1"/>
  <c r="I60" i="6"/>
  <c r="BG60" i="1" s="1"/>
  <c r="D60" i="5"/>
  <c r="AP60" i="1" s="1"/>
  <c r="G60" i="3"/>
  <c r="AA60" i="1" s="1"/>
  <c r="L60" i="4"/>
  <c r="AL60" i="1" s="1"/>
  <c r="N60" i="5"/>
  <c r="AZ60" i="1" s="1"/>
  <c r="K60" i="4"/>
  <c r="AK60" i="1" s="1"/>
  <c r="M60" i="5"/>
  <c r="AY60" i="1" s="1"/>
  <c r="N60" i="4"/>
  <c r="AN60" i="1" s="1"/>
  <c r="D60" i="3"/>
  <c r="X60" i="1" s="1"/>
  <c r="O60" i="2"/>
  <c r="O60" i="1" s="1"/>
  <c r="H60" i="6"/>
  <c r="BF60" i="1" s="1"/>
  <c r="J60" i="6"/>
  <c r="BH60" i="1" s="1"/>
  <c r="E60" i="6"/>
  <c r="BC60" i="1" s="1"/>
  <c r="M60" i="4"/>
  <c r="AM60" i="1" s="1"/>
  <c r="O60" i="5"/>
  <c r="BA60" i="1" s="1"/>
  <c r="H60" i="4"/>
  <c r="AH60" i="1" s="1"/>
  <c r="J60" i="5"/>
  <c r="AV60" i="1" s="1"/>
  <c r="G60" i="4"/>
  <c r="AG60" i="1" s="1"/>
  <c r="I60" i="5"/>
  <c r="AU60" i="1" s="1"/>
  <c r="J60" i="4"/>
  <c r="AJ60" i="1" s="1"/>
  <c r="D60" i="2"/>
  <c r="D60" i="1" s="1"/>
  <c r="T60" i="2"/>
  <c r="T60" i="1" s="1"/>
  <c r="I60" i="2"/>
  <c r="I60" i="1" s="1"/>
  <c r="J60" i="2"/>
  <c r="J60" i="1" s="1"/>
  <c r="G60" i="2"/>
  <c r="G60" i="1" s="1"/>
  <c r="F60" i="6"/>
  <c r="BD60" i="1" s="1"/>
  <c r="I60" i="4"/>
  <c r="AI60" i="1" s="1"/>
  <c r="D60" i="4"/>
  <c r="AD60" i="1" s="1"/>
  <c r="I60" i="3"/>
  <c r="AC60" i="1" s="1"/>
  <c r="F60" i="4"/>
  <c r="AF60" i="1" s="1"/>
  <c r="U60" i="2"/>
  <c r="U60" i="1" s="1"/>
  <c r="R60" i="2"/>
  <c r="R60" i="1" s="1"/>
  <c r="S60" i="2"/>
  <c r="S60" i="1" s="1"/>
  <c r="E60" i="4"/>
  <c r="AE60" i="1" s="1"/>
  <c r="F60" i="3"/>
  <c r="Z60" i="1" s="1"/>
  <c r="E60" i="3"/>
  <c r="Y60" i="1" s="1"/>
  <c r="H60" i="3"/>
  <c r="AB60" i="1" s="1"/>
  <c r="H60" i="2"/>
  <c r="H60" i="1" s="1"/>
  <c r="E60" i="2"/>
  <c r="E60" i="1" s="1"/>
  <c r="V60" i="2"/>
  <c r="V60" i="1" s="1"/>
  <c r="D60" i="6"/>
  <c r="BB60" i="1" s="1"/>
  <c r="L60" i="5"/>
  <c r="AX60" i="1" s="1"/>
  <c r="K60" i="5"/>
  <c r="AW60" i="1" s="1"/>
  <c r="F60" i="5"/>
  <c r="AR60" i="1" s="1"/>
  <c r="E60" i="5"/>
  <c r="AQ60" i="1" s="1"/>
  <c r="L60" i="2"/>
  <c r="L60" i="1" s="1"/>
  <c r="M60" i="2"/>
  <c r="M60" i="1" s="1"/>
  <c r="F60" i="2"/>
  <c r="F60" i="1" s="1"/>
  <c r="K64" i="2"/>
  <c r="K64" i="1" s="1"/>
  <c r="J64" i="6"/>
  <c r="BH64" i="1" s="1"/>
  <c r="L64" i="5"/>
  <c r="AX64" i="1" s="1"/>
  <c r="M64" i="4"/>
  <c r="AM64" i="1" s="1"/>
  <c r="G64" i="3"/>
  <c r="AA64" i="1" s="1"/>
  <c r="L64" i="4"/>
  <c r="AL64" i="1" s="1"/>
  <c r="N64" i="5"/>
  <c r="AZ64" i="1" s="1"/>
  <c r="O64" i="4"/>
  <c r="AO64" i="1" s="1"/>
  <c r="I64" i="3"/>
  <c r="AC64" i="1" s="1"/>
  <c r="E64" i="5"/>
  <c r="AQ64" i="1" s="1"/>
  <c r="H64" i="3"/>
  <c r="AB64" i="1" s="1"/>
  <c r="O64" i="2"/>
  <c r="O64" i="1" s="1"/>
  <c r="F64" i="6"/>
  <c r="BD64" i="1" s="1"/>
  <c r="H64" i="5"/>
  <c r="AT64" i="1" s="1"/>
  <c r="I64" i="4"/>
  <c r="AI64" i="1" s="1"/>
  <c r="O64" i="5"/>
  <c r="BA64" i="1" s="1"/>
  <c r="H64" i="4"/>
  <c r="AH64" i="1" s="1"/>
  <c r="J64" i="5"/>
  <c r="AV64" i="1" s="1"/>
  <c r="K64" i="4"/>
  <c r="AK64" i="1" s="1"/>
  <c r="E64" i="3"/>
  <c r="Y64" i="1" s="1"/>
  <c r="N64" i="4"/>
  <c r="AN64" i="1" s="1"/>
  <c r="D64" i="3"/>
  <c r="X64" i="1" s="1"/>
  <c r="P64" i="2"/>
  <c r="P64" i="1" s="1"/>
  <c r="E64" i="2"/>
  <c r="E64" i="1" s="1"/>
  <c r="U64" i="2"/>
  <c r="U64" i="1" s="1"/>
  <c r="D64" i="6"/>
  <c r="BB64" i="1" s="1"/>
  <c r="I64" i="6"/>
  <c r="BG64" i="1" s="1"/>
  <c r="E64" i="4"/>
  <c r="AE64" i="1" s="1"/>
  <c r="D64" i="4"/>
  <c r="AD64" i="1" s="1"/>
  <c r="G64" i="4"/>
  <c r="AG64" i="1" s="1"/>
  <c r="J64" i="4"/>
  <c r="AJ64" i="1" s="1"/>
  <c r="D64" i="2"/>
  <c r="D64" i="1" s="1"/>
  <c r="N64" i="2"/>
  <c r="N64" i="1" s="1"/>
  <c r="E64" i="6"/>
  <c r="BC64" i="1" s="1"/>
  <c r="F64" i="3"/>
  <c r="Z64" i="1" s="1"/>
  <c r="F64" i="4"/>
  <c r="AF64" i="1" s="1"/>
  <c r="H64" i="2"/>
  <c r="H64" i="1" s="1"/>
  <c r="I64" i="2"/>
  <c r="I64" i="1" s="1"/>
  <c r="R64" i="2"/>
  <c r="R64" i="1" s="1"/>
  <c r="G64" i="2"/>
  <c r="G64" i="1" s="1"/>
  <c r="K64" i="6"/>
  <c r="BI64" i="1" s="1"/>
  <c r="D64" i="5"/>
  <c r="AP64" i="1" s="1"/>
  <c r="K64" i="5"/>
  <c r="AW64" i="1" s="1"/>
  <c r="F64" i="5"/>
  <c r="AR64" i="1" s="1"/>
  <c r="M64" i="5"/>
  <c r="AY64" i="1" s="1"/>
  <c r="L64" i="2"/>
  <c r="L64" i="1" s="1"/>
  <c r="M64" i="2"/>
  <c r="M64" i="1" s="1"/>
  <c r="F64" i="2"/>
  <c r="F64" i="1" s="1"/>
  <c r="V64" i="2"/>
  <c r="V64" i="1" s="1"/>
  <c r="D72" i="2"/>
  <c r="D72" i="1" s="1"/>
  <c r="D72" i="6"/>
  <c r="BB72" i="1" s="1"/>
  <c r="K72" i="5"/>
  <c r="AW72" i="1" s="1"/>
  <c r="F72" i="3"/>
  <c r="Z72" i="1" s="1"/>
  <c r="K72" i="6"/>
  <c r="BI72" i="1" s="1"/>
  <c r="F72" i="2"/>
  <c r="F72" i="1" s="1"/>
  <c r="V72" i="2"/>
  <c r="V72" i="1" s="1"/>
  <c r="S72" i="2"/>
  <c r="S72" i="1" s="1"/>
  <c r="H72" i="2"/>
  <c r="H72" i="1" s="1"/>
  <c r="G72" i="3"/>
  <c r="AA72" i="1" s="1"/>
  <c r="J72" i="2"/>
  <c r="J72" i="1" s="1"/>
  <c r="G72" i="2"/>
  <c r="G72" i="1" s="1"/>
  <c r="W72" i="2"/>
  <c r="W72" i="1" s="1"/>
  <c r="G72" i="4"/>
  <c r="AG72" i="1" s="1"/>
  <c r="I72" i="3"/>
  <c r="AC72" i="1" s="1"/>
  <c r="M72" i="5"/>
  <c r="AY72" i="1" s="1"/>
  <c r="H72" i="5"/>
  <c r="AT72" i="1" s="1"/>
  <c r="N72" i="2"/>
  <c r="N72" i="1" s="1"/>
  <c r="K72" i="2"/>
  <c r="K72" i="1" s="1"/>
  <c r="E72" i="6"/>
  <c r="BC72" i="1" s="1"/>
  <c r="L72" i="4"/>
  <c r="AL72" i="1" s="1"/>
  <c r="E72" i="3"/>
  <c r="Y72" i="1" s="1"/>
  <c r="J72" i="6"/>
  <c r="BH72" i="1" s="1"/>
  <c r="R72" i="2"/>
  <c r="R72" i="1" s="1"/>
  <c r="O72" i="5"/>
  <c r="BA72" i="1" s="1"/>
  <c r="M72" i="2"/>
  <c r="M72" i="1" s="1"/>
  <c r="N72" i="5"/>
  <c r="AZ72" i="1" s="1"/>
  <c r="O72" i="2"/>
  <c r="O72" i="1" s="1"/>
  <c r="T74" i="2"/>
  <c r="T74" i="1" s="1"/>
  <c r="I74" i="2"/>
  <c r="I74" i="1" s="1"/>
  <c r="N74" i="4"/>
  <c r="AN74" i="1" s="1"/>
  <c r="E74" i="6"/>
  <c r="BC74" i="1" s="1"/>
  <c r="H74" i="5"/>
  <c r="AT74" i="1" s="1"/>
  <c r="M74" i="4"/>
  <c r="AM74" i="1" s="1"/>
  <c r="R74" i="2"/>
  <c r="R74" i="1" s="1"/>
  <c r="O74" i="2"/>
  <c r="O74" i="1" s="1"/>
  <c r="M74" i="2"/>
  <c r="M74" i="1" s="1"/>
  <c r="H74" i="4"/>
  <c r="AH74" i="1" s="1"/>
  <c r="M74" i="5"/>
  <c r="AY74" i="1" s="1"/>
  <c r="J74" i="4"/>
  <c r="AJ74" i="1" s="1"/>
  <c r="D74" i="5"/>
  <c r="AP74" i="1" s="1"/>
  <c r="I74" i="4"/>
  <c r="AI74" i="1" s="1"/>
  <c r="F74" i="2"/>
  <c r="F74" i="1" s="1"/>
  <c r="V74" i="2"/>
  <c r="V74" i="1" s="1"/>
  <c r="S74" i="2"/>
  <c r="S74" i="1" s="1"/>
  <c r="D74" i="2"/>
  <c r="D74" i="1" s="1"/>
  <c r="O74" i="4"/>
  <c r="AO74" i="1" s="1"/>
  <c r="J74" i="6"/>
  <c r="BH74" i="1" s="1"/>
  <c r="F74" i="4"/>
  <c r="AF74" i="1" s="1"/>
  <c r="H74" i="3"/>
  <c r="AB74" i="1" s="1"/>
  <c r="E74" i="4"/>
  <c r="AE74" i="1" s="1"/>
  <c r="J74" i="2"/>
  <c r="J74" i="1" s="1"/>
  <c r="G74" i="2"/>
  <c r="G74" i="1" s="1"/>
  <c r="W74" i="2"/>
  <c r="W74" i="1" s="1"/>
  <c r="K74" i="4"/>
  <c r="AK74" i="1" s="1"/>
  <c r="G74" i="3"/>
  <c r="AA74" i="1" s="1"/>
  <c r="K74" i="2"/>
  <c r="K74" i="1" s="1"/>
  <c r="P74" i="2"/>
  <c r="P74" i="1" s="1"/>
  <c r="F74" i="5"/>
  <c r="AR74" i="1" s="1"/>
  <c r="L74" i="5"/>
  <c r="AX74" i="1" s="1"/>
  <c r="D74" i="3"/>
  <c r="X74" i="1" s="1"/>
  <c r="I74" i="6"/>
  <c r="BG74" i="1" s="1"/>
  <c r="N74" i="2"/>
  <c r="N74" i="1" s="1"/>
  <c r="D78" i="6"/>
  <c r="BB78" i="1" s="1"/>
  <c r="K78" i="6"/>
  <c r="BI78" i="1" s="1"/>
  <c r="G78" i="5"/>
  <c r="AS78" i="1" s="1"/>
  <c r="H78" i="4"/>
  <c r="AH78" i="1" s="1"/>
  <c r="G78" i="4"/>
  <c r="AG78" i="1" s="1"/>
  <c r="I78" i="3"/>
  <c r="AC78" i="1" s="1"/>
  <c r="M78" i="5"/>
  <c r="AY78" i="1" s="1"/>
  <c r="H78" i="3"/>
  <c r="AB78" i="1" s="1"/>
  <c r="L78" i="5"/>
  <c r="AX78" i="1" s="1"/>
  <c r="E78" i="4"/>
  <c r="AE78" i="1" s="1"/>
  <c r="N78" i="2"/>
  <c r="N78" i="1" s="1"/>
  <c r="K78" i="2"/>
  <c r="K78" i="1" s="1"/>
  <c r="L78" i="2"/>
  <c r="L78" i="1" s="1"/>
  <c r="G78" i="6"/>
  <c r="BE78" i="1" s="1"/>
  <c r="J78" i="6"/>
  <c r="BH78" i="1" s="1"/>
  <c r="D78" i="4"/>
  <c r="AD78" i="1" s="1"/>
  <c r="N78" i="5"/>
  <c r="AZ78" i="1" s="1"/>
  <c r="E78" i="3"/>
  <c r="Y78" i="1" s="1"/>
  <c r="I78" i="5"/>
  <c r="AU78" i="1" s="1"/>
  <c r="N78" i="4"/>
  <c r="AN78" i="1" s="1"/>
  <c r="D78" i="3"/>
  <c r="X78" i="1" s="1"/>
  <c r="H78" i="5"/>
  <c r="AT78" i="1" s="1"/>
  <c r="G78" i="3"/>
  <c r="AA78" i="1" s="1"/>
  <c r="R78" i="2"/>
  <c r="R78" i="1" s="1"/>
  <c r="O78" i="2"/>
  <c r="O78" i="1" s="1"/>
  <c r="F78" i="6"/>
  <c r="BD78" i="1" s="1"/>
  <c r="I78" i="6"/>
  <c r="BG78" i="1" s="1"/>
  <c r="O78" i="5"/>
  <c r="BA78" i="1" s="1"/>
  <c r="F78" i="3"/>
  <c r="Z78" i="1" s="1"/>
  <c r="J78" i="5"/>
  <c r="AV78" i="1" s="1"/>
  <c r="O78" i="4"/>
  <c r="AO78" i="1" s="1"/>
  <c r="E78" i="5"/>
  <c r="AQ78" i="1" s="1"/>
  <c r="J78" i="4"/>
  <c r="AJ78" i="1" s="1"/>
  <c r="D78" i="5"/>
  <c r="AP78" i="1" s="1"/>
  <c r="M78" i="4"/>
  <c r="AM78" i="1" s="1"/>
  <c r="F78" i="2"/>
  <c r="F78" i="1" s="1"/>
  <c r="V78" i="2"/>
  <c r="V78" i="1" s="1"/>
  <c r="S78" i="2"/>
  <c r="S78" i="1" s="1"/>
  <c r="H78" i="6"/>
  <c r="BF78" i="1" s="1"/>
  <c r="L78" i="4"/>
  <c r="AL78" i="1" s="1"/>
  <c r="K78" i="5"/>
  <c r="AW78" i="1" s="1"/>
  <c r="G78" i="2"/>
  <c r="G78" i="1" s="1"/>
  <c r="E78" i="6"/>
  <c r="BC78" i="1" s="1"/>
  <c r="K78" i="4"/>
  <c r="AK78" i="1" s="1"/>
  <c r="F78" i="4"/>
  <c r="AF78" i="1" s="1"/>
  <c r="W78" i="2"/>
  <c r="W78" i="1" s="1"/>
  <c r="F78" i="5"/>
  <c r="AR78" i="1" s="1"/>
  <c r="J78" i="2"/>
  <c r="J78" i="1" s="1"/>
  <c r="I78" i="4"/>
  <c r="AI78" i="1" s="1"/>
  <c r="F82" i="6"/>
  <c r="BD82" i="1" s="1"/>
  <c r="I82" i="6"/>
  <c r="BG82" i="1" s="1"/>
  <c r="O82" i="5"/>
  <c r="BA82" i="1" s="1"/>
  <c r="F82" i="3"/>
  <c r="Z82" i="1" s="1"/>
  <c r="J82" i="5"/>
  <c r="AV82" i="1" s="1"/>
  <c r="O82" i="4"/>
  <c r="AO82" i="1" s="1"/>
  <c r="E82" i="3"/>
  <c r="Y82" i="1" s="1"/>
  <c r="I82" i="5"/>
  <c r="AU82" i="1" s="1"/>
  <c r="D82" i="3"/>
  <c r="X82" i="1" s="1"/>
  <c r="H82" i="5"/>
  <c r="AT82" i="1" s="1"/>
  <c r="M82" i="4"/>
  <c r="AM82" i="1" s="1"/>
  <c r="J82" i="2"/>
  <c r="J82" i="1" s="1"/>
  <c r="G82" i="2"/>
  <c r="G82" i="1" s="1"/>
  <c r="W82" i="2"/>
  <c r="W82" i="1" s="1"/>
  <c r="H82" i="6"/>
  <c r="BF82" i="1" s="1"/>
  <c r="E82" i="6"/>
  <c r="BC82" i="1" s="1"/>
  <c r="K82" i="5"/>
  <c r="AW82" i="1" s="1"/>
  <c r="L82" i="4"/>
  <c r="AL82" i="1" s="1"/>
  <c r="F82" i="5"/>
  <c r="AR82" i="1" s="1"/>
  <c r="K82" i="4"/>
  <c r="AK82" i="1" s="1"/>
  <c r="E82" i="5"/>
  <c r="AQ82" i="1" s="1"/>
  <c r="N82" i="4"/>
  <c r="AN82" i="1" s="1"/>
  <c r="D82" i="5"/>
  <c r="AP82" i="1" s="1"/>
  <c r="I82" i="4"/>
  <c r="AI82" i="1" s="1"/>
  <c r="N82" i="2"/>
  <c r="N82" i="1" s="1"/>
  <c r="K82" i="2"/>
  <c r="K82" i="1" s="1"/>
  <c r="D82" i="2"/>
  <c r="D82" i="1" s="1"/>
  <c r="E82" i="2"/>
  <c r="E82" i="1" s="1"/>
  <c r="D82" i="6"/>
  <c r="BB82" i="1" s="1"/>
  <c r="K82" i="6"/>
  <c r="BI82" i="1" s="1"/>
  <c r="G82" i="5"/>
  <c r="AS82" i="1" s="1"/>
  <c r="H82" i="4"/>
  <c r="AH82" i="1" s="1"/>
  <c r="G82" i="4"/>
  <c r="AG82" i="1" s="1"/>
  <c r="J82" i="4"/>
  <c r="AJ82" i="1" s="1"/>
  <c r="E82" i="4"/>
  <c r="AE82" i="1" s="1"/>
  <c r="R82" i="2"/>
  <c r="R82" i="1" s="1"/>
  <c r="O82" i="2"/>
  <c r="O82" i="1" s="1"/>
  <c r="I82" i="2"/>
  <c r="I82" i="1" s="1"/>
  <c r="I82" i="3"/>
  <c r="AC82" i="1" s="1"/>
  <c r="G82" i="3"/>
  <c r="AA82" i="1" s="1"/>
  <c r="F82" i="2"/>
  <c r="F82" i="1" s="1"/>
  <c r="N82" i="5"/>
  <c r="AZ82" i="1" s="1"/>
  <c r="L82" i="5"/>
  <c r="AX82" i="1" s="1"/>
  <c r="V82" i="2"/>
  <c r="V82" i="1" s="1"/>
  <c r="H82" i="2"/>
  <c r="H82" i="1" s="1"/>
  <c r="G82" i="6"/>
  <c r="BE82" i="1" s="1"/>
  <c r="J82" i="6"/>
  <c r="BH82" i="1" s="1"/>
  <c r="D82" i="4"/>
  <c r="AD82" i="1" s="1"/>
  <c r="F82" i="4"/>
  <c r="AF82" i="1" s="1"/>
  <c r="H82" i="3"/>
  <c r="AB82" i="1" s="1"/>
  <c r="M82" i="5"/>
  <c r="AY82" i="1" s="1"/>
  <c r="D86" i="2"/>
  <c r="D86" i="1" s="1"/>
  <c r="I86" i="2"/>
  <c r="I86" i="1" s="1"/>
  <c r="D86" i="6"/>
  <c r="BB86" i="1" s="1"/>
  <c r="K86" i="6"/>
  <c r="BI86" i="1" s="1"/>
  <c r="G86" i="5"/>
  <c r="AS86" i="1" s="1"/>
  <c r="H86" i="4"/>
  <c r="AH86" i="1" s="1"/>
  <c r="G86" i="4"/>
  <c r="AG86" i="1" s="1"/>
  <c r="I86" i="3"/>
  <c r="AC86" i="1" s="1"/>
  <c r="M86" i="5"/>
  <c r="AY86" i="1" s="1"/>
  <c r="D86" i="3"/>
  <c r="X86" i="1" s="1"/>
  <c r="H86" i="5"/>
  <c r="AT86" i="1" s="1"/>
  <c r="M86" i="4"/>
  <c r="AM86" i="1" s="1"/>
  <c r="F86" i="2"/>
  <c r="F86" i="1" s="1"/>
  <c r="V86" i="2"/>
  <c r="V86" i="1" s="1"/>
  <c r="P86" i="2"/>
  <c r="P86" i="1" s="1"/>
  <c r="G86" i="6"/>
  <c r="BE86" i="1" s="1"/>
  <c r="J86" i="6"/>
  <c r="BH86" i="1" s="1"/>
  <c r="D86" i="4"/>
  <c r="AD86" i="1" s="1"/>
  <c r="N86" i="5"/>
  <c r="AZ86" i="1" s="1"/>
  <c r="E86" i="3"/>
  <c r="Y86" i="1" s="1"/>
  <c r="I86" i="5"/>
  <c r="AU86" i="1" s="1"/>
  <c r="N86" i="4"/>
  <c r="AN86" i="1" s="1"/>
  <c r="D86" i="5"/>
  <c r="AP86" i="1" s="1"/>
  <c r="I86" i="4"/>
  <c r="AI86" i="1" s="1"/>
  <c r="J86" i="2"/>
  <c r="J86" i="1" s="1"/>
  <c r="G86" i="2"/>
  <c r="G86" i="1" s="1"/>
  <c r="W86" i="2"/>
  <c r="W86" i="1" s="1"/>
  <c r="T86" i="2"/>
  <c r="T86" i="1" s="1"/>
  <c r="F86" i="6"/>
  <c r="BD86" i="1" s="1"/>
  <c r="I86" i="6"/>
  <c r="BG86" i="1" s="1"/>
  <c r="O86" i="5"/>
  <c r="BA86" i="1" s="1"/>
  <c r="F86" i="3"/>
  <c r="Z86" i="1" s="1"/>
  <c r="J86" i="5"/>
  <c r="AV86" i="1" s="1"/>
  <c r="O86" i="4"/>
  <c r="AO86" i="1" s="1"/>
  <c r="E86" i="5"/>
  <c r="AQ86" i="1" s="1"/>
  <c r="J86" i="4"/>
  <c r="AJ86" i="1" s="1"/>
  <c r="E86" i="4"/>
  <c r="AE86" i="1" s="1"/>
  <c r="N86" i="2"/>
  <c r="N86" i="1" s="1"/>
  <c r="K86" i="2"/>
  <c r="K86" i="1" s="1"/>
  <c r="H86" i="6"/>
  <c r="BF86" i="1" s="1"/>
  <c r="L86" i="4"/>
  <c r="AL86" i="1" s="1"/>
  <c r="G86" i="3"/>
  <c r="AA86" i="1" s="1"/>
  <c r="O86" i="2"/>
  <c r="O86" i="1" s="1"/>
  <c r="K86" i="5"/>
  <c r="AW86" i="1" s="1"/>
  <c r="L86" i="5"/>
  <c r="AX86" i="1" s="1"/>
  <c r="S86" i="2"/>
  <c r="S86" i="1" s="1"/>
  <c r="E86" i="6"/>
  <c r="BC86" i="1" s="1"/>
  <c r="K86" i="4"/>
  <c r="AK86" i="1" s="1"/>
  <c r="F86" i="4"/>
  <c r="AF86" i="1" s="1"/>
  <c r="H86" i="3"/>
  <c r="AB86" i="1" s="1"/>
  <c r="R86" i="2"/>
  <c r="R86" i="1" s="1"/>
  <c r="F86" i="5"/>
  <c r="AR86" i="1" s="1"/>
  <c r="J94" i="5"/>
  <c r="AV94" i="1" s="1"/>
  <c r="O94" i="4"/>
  <c r="AO94" i="1" s="1"/>
  <c r="J94" i="4"/>
  <c r="AJ94" i="1" s="1"/>
  <c r="E94" i="4"/>
  <c r="AE94" i="1" s="1"/>
  <c r="H94" i="4"/>
  <c r="AH94" i="1" s="1"/>
  <c r="G94" i="6"/>
  <c r="BE94" i="1" s="1"/>
  <c r="F94" i="5"/>
  <c r="AR94" i="1" s="1"/>
  <c r="G94" i="4"/>
  <c r="AG94" i="1" s="1"/>
  <c r="I94" i="3"/>
  <c r="AC94" i="1" s="1"/>
  <c r="R94" i="2"/>
  <c r="R94" i="1" s="1"/>
  <c r="T94" i="2"/>
  <c r="T94" i="1" s="1"/>
  <c r="M94" i="5"/>
  <c r="AY94" i="1" s="1"/>
  <c r="D94" i="5"/>
  <c r="AP94" i="1" s="1"/>
  <c r="E94" i="2"/>
  <c r="E94" i="1" s="1"/>
  <c r="D96" i="5"/>
  <c r="AP96" i="1" s="1"/>
  <c r="D96" i="6"/>
  <c r="BB96" i="1" s="1"/>
  <c r="F96" i="4"/>
  <c r="AF96" i="1" s="1"/>
  <c r="H96" i="3"/>
  <c r="AB96" i="1" s="1"/>
  <c r="L96" i="4"/>
  <c r="AL96" i="1" s="1"/>
  <c r="G96" i="6"/>
  <c r="BE96" i="1" s="1"/>
  <c r="E96" i="3"/>
  <c r="Y96" i="1" s="1"/>
  <c r="J96" i="2"/>
  <c r="J96" i="1" s="1"/>
  <c r="O96" i="5"/>
  <c r="BA96" i="1" s="1"/>
  <c r="E96" i="5"/>
  <c r="AQ96" i="1" s="1"/>
  <c r="I96" i="4"/>
  <c r="AI96" i="1" s="1"/>
  <c r="J100" i="4"/>
  <c r="AJ100" i="1" s="1"/>
  <c r="E100" i="6"/>
  <c r="BC100" i="1" s="1"/>
  <c r="D100" i="5"/>
  <c r="AP100" i="1" s="1"/>
  <c r="I100" i="4"/>
  <c r="AI100" i="1" s="1"/>
  <c r="K100" i="5"/>
  <c r="AW100" i="1" s="1"/>
  <c r="F100" i="2"/>
  <c r="F100" i="1" s="1"/>
  <c r="D100" i="6"/>
  <c r="BB100" i="1" s="1"/>
  <c r="K100" i="4"/>
  <c r="AK100" i="1" s="1"/>
  <c r="R100" i="2"/>
  <c r="R100" i="1" s="1"/>
  <c r="H100" i="6"/>
  <c r="BF100" i="1" s="1"/>
  <c r="K100" i="6"/>
  <c r="BI100" i="1" s="1"/>
  <c r="F100" i="5"/>
  <c r="AR100" i="1" s="1"/>
  <c r="V100" i="2"/>
  <c r="V100" i="1" s="1"/>
  <c r="H100" i="5"/>
  <c r="AT100" i="1" s="1"/>
  <c r="F100" i="3"/>
  <c r="Z100" i="1" s="1"/>
  <c r="N100" i="4"/>
  <c r="AN100" i="1" s="1"/>
  <c r="M100" i="4"/>
  <c r="AM100" i="1" s="1"/>
  <c r="I104" i="2"/>
  <c r="I104" i="1" s="1"/>
  <c r="J104" i="4"/>
  <c r="AJ104" i="1" s="1"/>
  <c r="L104" i="5"/>
  <c r="AX104" i="1" s="1"/>
  <c r="G104" i="3"/>
  <c r="AA104" i="1" s="1"/>
  <c r="K104" i="5"/>
  <c r="AW104" i="1" s="1"/>
  <c r="D104" i="4"/>
  <c r="AD104" i="1" s="1"/>
  <c r="N104" i="5"/>
  <c r="AZ104" i="1" s="1"/>
  <c r="O104" i="4"/>
  <c r="AO104" i="1" s="1"/>
  <c r="E104" i="3"/>
  <c r="Y104" i="1" s="1"/>
  <c r="E104" i="5"/>
  <c r="AQ104" i="1" s="1"/>
  <c r="F104" i="4"/>
  <c r="AF104" i="1" s="1"/>
  <c r="H104" i="3"/>
  <c r="AB104" i="1" s="1"/>
  <c r="F104" i="3"/>
  <c r="Z104" i="1" s="1"/>
  <c r="J104" i="5"/>
  <c r="AV104" i="1" s="1"/>
  <c r="O104" i="5"/>
  <c r="BA104" i="1" s="1"/>
  <c r="N104" i="2"/>
  <c r="N104" i="1" s="1"/>
  <c r="E104" i="4"/>
  <c r="AE104" i="1" s="1"/>
  <c r="G104" i="6"/>
  <c r="BE104" i="1" s="1"/>
  <c r="J104" i="6"/>
  <c r="BH104" i="1" s="1"/>
  <c r="L104" i="4"/>
  <c r="AL104" i="1" s="1"/>
  <c r="K56" i="6"/>
  <c r="BI56" i="1" s="1"/>
  <c r="G52" i="2"/>
  <c r="G52" i="1" s="1"/>
  <c r="H28" i="3"/>
  <c r="AB28" i="1" s="1"/>
  <c r="F28" i="4"/>
  <c r="AF28" i="1" s="1"/>
  <c r="K28" i="4"/>
  <c r="AK28" i="1" s="1"/>
  <c r="K28" i="5"/>
  <c r="AW28" i="1" s="1"/>
  <c r="I38" i="2"/>
  <c r="I38" i="1" s="1"/>
  <c r="O56" i="4"/>
  <c r="AO56" i="1" s="1"/>
  <c r="E50" i="5"/>
  <c r="AQ50" i="1" s="1"/>
  <c r="L28" i="4"/>
  <c r="AL28" i="1" s="1"/>
  <c r="I34" i="2"/>
  <c r="I34" i="1" s="1"/>
  <c r="H50" i="2"/>
  <c r="H50" i="1" s="1"/>
  <c r="O60" i="4"/>
  <c r="AO60" i="1" s="1"/>
  <c r="K60" i="6"/>
  <c r="BI60" i="1" s="1"/>
  <c r="G56" i="5"/>
  <c r="AS56" i="1" s="1"/>
  <c r="S64" i="2"/>
  <c r="S64" i="1" s="1"/>
  <c r="M52" i="4"/>
  <c r="AM52" i="1" s="1"/>
  <c r="S82" i="2"/>
  <c r="S82" i="1" s="1"/>
  <c r="U4" i="5"/>
  <c r="V56" i="3"/>
  <c r="P58" i="3"/>
  <c r="T60" i="6"/>
  <c r="R62" i="6"/>
  <c r="P72" i="2"/>
  <c r="P72" i="1" s="1"/>
  <c r="E72" i="2"/>
  <c r="E72" i="1" s="1"/>
  <c r="H72" i="6"/>
  <c r="BF72" i="1" s="1"/>
  <c r="D72" i="4"/>
  <c r="AD72" i="1" s="1"/>
  <c r="F72" i="5"/>
  <c r="AR72" i="1" s="1"/>
  <c r="K72" i="4"/>
  <c r="AK72" i="1" s="1"/>
  <c r="E72" i="5"/>
  <c r="AQ72" i="1" s="1"/>
  <c r="J72" i="4"/>
  <c r="AJ72" i="1" s="1"/>
  <c r="E72" i="4"/>
  <c r="AE72" i="1" s="1"/>
  <c r="L72" i="2"/>
  <c r="L72" i="1" s="1"/>
  <c r="D72" i="3"/>
  <c r="X72" i="1" s="1"/>
  <c r="Q72" i="2"/>
  <c r="Q72" i="1" s="1"/>
  <c r="G72" i="5"/>
  <c r="AS72" i="1" s="1"/>
  <c r="H72" i="4"/>
  <c r="AH72" i="1" s="1"/>
  <c r="G72" i="6"/>
  <c r="BE72" i="1" s="1"/>
  <c r="J72" i="5"/>
  <c r="AV72" i="1" s="1"/>
  <c r="O72" i="4"/>
  <c r="AO72" i="1" s="1"/>
  <c r="F72" i="6"/>
  <c r="BD72" i="1" s="1"/>
  <c r="I72" i="5"/>
  <c r="AU72" i="1" s="1"/>
  <c r="N72" i="4"/>
  <c r="AN72" i="1" s="1"/>
  <c r="D72" i="5"/>
  <c r="AP72" i="1" s="1"/>
  <c r="I72" i="4"/>
  <c r="AI72" i="1" s="1"/>
  <c r="L74" i="2"/>
  <c r="L74" i="1" s="1"/>
  <c r="E74" i="2"/>
  <c r="E74" i="1" s="1"/>
  <c r="D74" i="6"/>
  <c r="BB74" i="1" s="1"/>
  <c r="K74" i="5"/>
  <c r="AW74" i="1" s="1"/>
  <c r="L74" i="4"/>
  <c r="AL74" i="1" s="1"/>
  <c r="G74" i="6"/>
  <c r="BE74" i="1" s="1"/>
  <c r="J74" i="5"/>
  <c r="AV74" i="1" s="1"/>
  <c r="G74" i="4"/>
  <c r="AG74" i="1" s="1"/>
  <c r="I74" i="3"/>
  <c r="AC74" i="1" s="1"/>
  <c r="E74" i="5"/>
  <c r="AQ74" i="1" s="1"/>
  <c r="H74" i="2"/>
  <c r="H74" i="1" s="1"/>
  <c r="Q74" i="2"/>
  <c r="Q74" i="1" s="1"/>
  <c r="H74" i="6"/>
  <c r="BF74" i="1" s="1"/>
  <c r="O74" i="5"/>
  <c r="BA74" i="1" s="1"/>
  <c r="F74" i="3"/>
  <c r="Z74" i="1" s="1"/>
  <c r="K74" i="6"/>
  <c r="BI74" i="1" s="1"/>
  <c r="N74" i="5"/>
  <c r="AZ74" i="1" s="1"/>
  <c r="F74" i="6"/>
  <c r="BD74" i="1" s="1"/>
  <c r="I74" i="5"/>
  <c r="AU74" i="1" s="1"/>
  <c r="T78" i="2"/>
  <c r="T78" i="1" s="1"/>
  <c r="E78" i="2"/>
  <c r="E78" i="1" s="1"/>
  <c r="Q78" i="2"/>
  <c r="Q78" i="1" s="1"/>
  <c r="D78" i="2"/>
  <c r="D78" i="1" s="1"/>
  <c r="P78" i="2"/>
  <c r="P78" i="1" s="1"/>
  <c r="M78" i="2"/>
  <c r="M78" i="1" s="1"/>
  <c r="P82" i="2"/>
  <c r="P82" i="1" s="1"/>
  <c r="Q82" i="2"/>
  <c r="Q82" i="1" s="1"/>
  <c r="L82" i="2"/>
  <c r="L82" i="1" s="1"/>
  <c r="M82" i="2"/>
  <c r="M82" i="1" s="1"/>
  <c r="L86" i="2"/>
  <c r="L86" i="1" s="1"/>
  <c r="Q86" i="2"/>
  <c r="Q86" i="1" s="1"/>
  <c r="H86" i="2"/>
  <c r="H86" i="1" s="1"/>
  <c r="M86" i="2"/>
  <c r="M86" i="1" s="1"/>
  <c r="D94" i="3"/>
  <c r="X94" i="1" s="1"/>
  <c r="E94" i="6"/>
  <c r="BC94" i="1" s="1"/>
  <c r="L94" i="5"/>
  <c r="AX94" i="1" s="1"/>
  <c r="K94" i="6"/>
  <c r="BI94" i="1" s="1"/>
  <c r="N94" i="5"/>
  <c r="AZ94" i="1" s="1"/>
  <c r="J94" i="2"/>
  <c r="J94" i="1" s="1"/>
  <c r="D94" i="2"/>
  <c r="D94" i="1" s="1"/>
  <c r="H94" i="5"/>
  <c r="AT94" i="1" s="1"/>
  <c r="M94" i="4"/>
  <c r="AM94" i="1" s="1"/>
  <c r="O94" i="2"/>
  <c r="O94" i="1" s="1"/>
  <c r="Q94" i="2"/>
  <c r="Q94" i="1" s="1"/>
  <c r="J94" i="6"/>
  <c r="BH94" i="1" s="1"/>
  <c r="E94" i="5"/>
  <c r="AQ94" i="1" s="1"/>
  <c r="F94" i="4"/>
  <c r="AF94" i="1" s="1"/>
  <c r="H94" i="3"/>
  <c r="AB94" i="1" s="1"/>
  <c r="G94" i="3"/>
  <c r="AA94" i="1" s="1"/>
  <c r="H94" i="6"/>
  <c r="BF94" i="1" s="1"/>
  <c r="G94" i="5"/>
  <c r="AS94" i="1" s="1"/>
  <c r="D94" i="4"/>
  <c r="AD94" i="1" s="1"/>
  <c r="E94" i="3"/>
  <c r="Y94" i="1" s="1"/>
  <c r="F94" i="2"/>
  <c r="F94" i="1" s="1"/>
  <c r="V94" i="2"/>
  <c r="V94" i="1" s="1"/>
  <c r="E96" i="2"/>
  <c r="E96" i="1" s="1"/>
  <c r="F96" i="6"/>
  <c r="BD96" i="1" s="1"/>
  <c r="I96" i="5"/>
  <c r="AU96" i="1" s="1"/>
  <c r="N96" i="4"/>
  <c r="AN96" i="1" s="1"/>
  <c r="E96" i="6"/>
  <c r="BC96" i="1" s="1"/>
  <c r="H96" i="5"/>
  <c r="AT96" i="1" s="1"/>
  <c r="M96" i="4"/>
  <c r="AM96" i="1" s="1"/>
  <c r="G96" i="3"/>
  <c r="AA96" i="1" s="1"/>
  <c r="H96" i="6"/>
  <c r="BF96" i="1" s="1"/>
  <c r="D96" i="4"/>
  <c r="AD96" i="1" s="1"/>
  <c r="F96" i="5"/>
  <c r="AR96" i="1" s="1"/>
  <c r="K96" i="4"/>
  <c r="AK96" i="1" s="1"/>
  <c r="F96" i="2"/>
  <c r="F96" i="1" s="1"/>
  <c r="R96" i="2"/>
  <c r="R96" i="1" s="1"/>
  <c r="I96" i="2"/>
  <c r="I96" i="1" s="1"/>
  <c r="T96" i="2"/>
  <c r="T96" i="1" s="1"/>
  <c r="J96" i="6"/>
  <c r="BH96" i="1" s="1"/>
  <c r="M96" i="5"/>
  <c r="AY96" i="1" s="1"/>
  <c r="D96" i="3"/>
  <c r="X96" i="1" s="1"/>
  <c r="I96" i="6"/>
  <c r="BG96" i="1" s="1"/>
  <c r="L96" i="5"/>
  <c r="AX96" i="1" s="1"/>
  <c r="E96" i="4"/>
  <c r="AE96" i="1" s="1"/>
  <c r="G96" i="5"/>
  <c r="AS96" i="1" s="1"/>
  <c r="H96" i="4"/>
  <c r="AH96" i="1" s="1"/>
  <c r="J96" i="5"/>
  <c r="AV96" i="1" s="1"/>
  <c r="O96" i="4"/>
  <c r="AO96" i="1" s="1"/>
  <c r="N96" i="2"/>
  <c r="N96" i="1" s="1"/>
  <c r="K100" i="2"/>
  <c r="K100" i="1" s="1"/>
  <c r="T100" i="2"/>
  <c r="T100" i="1" s="1"/>
  <c r="M100" i="2"/>
  <c r="M100" i="1" s="1"/>
  <c r="F100" i="6"/>
  <c r="BD100" i="1" s="1"/>
  <c r="I100" i="6"/>
  <c r="BG100" i="1" s="1"/>
  <c r="I100" i="5"/>
  <c r="AU100" i="1" s="1"/>
  <c r="D100" i="3"/>
  <c r="X100" i="1" s="1"/>
  <c r="L100" i="5"/>
  <c r="AX100" i="1" s="1"/>
  <c r="E100" i="4"/>
  <c r="AE100" i="1" s="1"/>
  <c r="D100" i="4"/>
  <c r="AD100" i="1" s="1"/>
  <c r="N100" i="5"/>
  <c r="AZ100" i="1" s="1"/>
  <c r="E100" i="3"/>
  <c r="Y100" i="1" s="1"/>
  <c r="N100" i="2"/>
  <c r="N100" i="1" s="1"/>
  <c r="I100" i="2"/>
  <c r="I100" i="1" s="1"/>
  <c r="G100" i="6"/>
  <c r="BE100" i="1" s="1"/>
  <c r="J100" i="6"/>
  <c r="BH100" i="1" s="1"/>
  <c r="M100" i="5"/>
  <c r="AY100" i="1" s="1"/>
  <c r="F100" i="4"/>
  <c r="AF100" i="1" s="1"/>
  <c r="H100" i="3"/>
  <c r="AB100" i="1" s="1"/>
  <c r="G100" i="5"/>
  <c r="AS100" i="1" s="1"/>
  <c r="H100" i="4"/>
  <c r="AH100" i="1" s="1"/>
  <c r="G100" i="4"/>
  <c r="AG100" i="1" s="1"/>
  <c r="I100" i="3"/>
  <c r="AC100" i="1" s="1"/>
  <c r="J100" i="2"/>
  <c r="J100" i="1" s="1"/>
  <c r="H104" i="6"/>
  <c r="BF104" i="1" s="1"/>
  <c r="E104" i="6"/>
  <c r="BC104" i="1" s="1"/>
  <c r="I104" i="5"/>
  <c r="AU104" i="1" s="1"/>
  <c r="N104" i="4"/>
  <c r="AN104" i="1" s="1"/>
  <c r="D104" i="5"/>
  <c r="AP104" i="1" s="1"/>
  <c r="I104" i="4"/>
  <c r="AI104" i="1" s="1"/>
  <c r="H104" i="4"/>
  <c r="AH104" i="1" s="1"/>
  <c r="G104" i="4"/>
  <c r="AG104" i="1" s="1"/>
  <c r="I104" i="3"/>
  <c r="AC104" i="1" s="1"/>
  <c r="V104" i="2"/>
  <c r="V104" i="1" s="1"/>
  <c r="T104" i="2"/>
  <c r="T104" i="1" s="1"/>
  <c r="E104" i="2"/>
  <c r="E104" i="1" s="1"/>
  <c r="Q104" i="2"/>
  <c r="Q104" i="1" s="1"/>
  <c r="F104" i="6"/>
  <c r="BD104" i="1" s="1"/>
  <c r="I104" i="6"/>
  <c r="BG104" i="1" s="1"/>
  <c r="M104" i="5"/>
  <c r="AY104" i="1" s="1"/>
  <c r="D104" i="3"/>
  <c r="X104" i="1" s="1"/>
  <c r="H104" i="5"/>
  <c r="AT104" i="1" s="1"/>
  <c r="M104" i="4"/>
  <c r="AM104" i="1" s="1"/>
  <c r="G104" i="5"/>
  <c r="AS104" i="1" s="1"/>
  <c r="F104" i="5"/>
  <c r="AR104" i="1" s="1"/>
  <c r="K104" i="4"/>
  <c r="AK104" i="1" s="1"/>
  <c r="F104" i="2"/>
  <c r="F104" i="1" s="1"/>
  <c r="R104" i="2"/>
  <c r="R104" i="1" s="1"/>
  <c r="E74" i="3"/>
  <c r="Y74" i="1" s="1"/>
  <c r="D74" i="4"/>
  <c r="AD74" i="1" s="1"/>
  <c r="G74" i="5"/>
  <c r="AS74" i="1" s="1"/>
  <c r="M72" i="4"/>
  <c r="AM72" i="1" s="1"/>
  <c r="L72" i="5"/>
  <c r="AX72" i="1" s="1"/>
  <c r="I72" i="6"/>
  <c r="BG72" i="1" s="1"/>
  <c r="H72" i="3"/>
  <c r="AB72" i="1" s="1"/>
  <c r="F72" i="4"/>
  <c r="AF72" i="1" s="1"/>
  <c r="E86" i="2"/>
  <c r="E86" i="1" s="1"/>
  <c r="I78" i="2"/>
  <c r="I78" i="1" s="1"/>
  <c r="I72" i="2"/>
  <c r="I72" i="1" s="1"/>
  <c r="T82" i="2"/>
  <c r="T82" i="1" s="1"/>
  <c r="H78" i="2"/>
  <c r="H78" i="1" s="1"/>
  <c r="T72" i="2"/>
  <c r="T72" i="1" s="1"/>
  <c r="J104" i="2"/>
  <c r="J104" i="1" s="1"/>
  <c r="V96" i="2"/>
  <c r="V96" i="1" s="1"/>
  <c r="N94" i="2"/>
  <c r="N94" i="1" s="1"/>
  <c r="K104" i="6"/>
  <c r="BI104" i="1" s="1"/>
  <c r="D104" i="6"/>
  <c r="BB104" i="1" s="1"/>
  <c r="O100" i="4"/>
  <c r="AO100" i="1" s="1"/>
  <c r="J100" i="5"/>
  <c r="AV100" i="1" s="1"/>
  <c r="L100" i="4"/>
  <c r="AL100" i="1" s="1"/>
  <c r="O100" i="5"/>
  <c r="BA100" i="1" s="1"/>
  <c r="G100" i="3"/>
  <c r="AA100" i="1" s="1"/>
  <c r="I96" i="3"/>
  <c r="AC96" i="1" s="1"/>
  <c r="G96" i="4"/>
  <c r="AG96" i="1" s="1"/>
  <c r="N96" i="5"/>
  <c r="AZ96" i="1" s="1"/>
  <c r="K96" i="6"/>
  <c r="BI96" i="1" s="1"/>
  <c r="F96" i="3"/>
  <c r="Z96" i="1" s="1"/>
  <c r="K96" i="5"/>
  <c r="AW96" i="1" s="1"/>
  <c r="J96" i="4"/>
  <c r="AJ96" i="1" s="1"/>
  <c r="O94" i="5"/>
  <c r="BA94" i="1" s="1"/>
  <c r="Q96" i="2"/>
  <c r="Q96" i="1" s="1"/>
  <c r="W4" i="4"/>
  <c r="Q4" i="5"/>
  <c r="V28" i="3"/>
  <c r="U64" i="6"/>
  <c r="Q4" i="3"/>
  <c r="T138" i="6"/>
  <c r="Q138" i="5"/>
  <c r="S138" i="6"/>
  <c r="W138" i="4"/>
  <c r="N138" i="3"/>
  <c r="N138" i="6"/>
  <c r="R138" i="4"/>
  <c r="V138" i="5"/>
  <c r="T138" i="3"/>
  <c r="S138" i="3"/>
  <c r="U138" i="3"/>
  <c r="P138" i="6"/>
  <c r="T138" i="4"/>
  <c r="O138" i="6"/>
  <c r="S138" i="4"/>
  <c r="J138" i="3"/>
  <c r="W138" i="5"/>
  <c r="U138" i="6"/>
  <c r="R138" i="5"/>
  <c r="P138" i="3"/>
  <c r="L138" i="6"/>
  <c r="P138" i="4"/>
  <c r="T138" i="5"/>
  <c r="V138" i="3"/>
  <c r="V138" i="6"/>
  <c r="S138" i="5"/>
  <c r="Q138" i="6"/>
  <c r="U138" i="4"/>
  <c r="L138" i="3"/>
  <c r="O138" i="3"/>
  <c r="Q138" i="3"/>
  <c r="S140" i="3"/>
  <c r="K140" i="3"/>
  <c r="U140" i="5"/>
  <c r="W140" i="6"/>
  <c r="P140" i="5"/>
  <c r="R140" i="3"/>
  <c r="R140" i="6"/>
  <c r="V140" i="4"/>
  <c r="M140" i="6"/>
  <c r="Q140" i="4"/>
  <c r="U140" i="3"/>
  <c r="O140" i="3"/>
  <c r="Q140" i="3"/>
  <c r="T140" i="6"/>
  <c r="Q140" i="5"/>
  <c r="S140" i="6"/>
  <c r="W140" i="4"/>
  <c r="N140" i="3"/>
  <c r="N140" i="6"/>
  <c r="R140" i="4"/>
  <c r="V140" i="5"/>
  <c r="T140" i="3"/>
  <c r="W140" i="3"/>
  <c r="P140" i="6"/>
  <c r="T140" i="4"/>
  <c r="O140" i="6"/>
  <c r="S140" i="4"/>
  <c r="J140" i="3"/>
  <c r="W140" i="5"/>
  <c r="U140" i="6"/>
  <c r="R140" i="5"/>
  <c r="P140" i="3"/>
  <c r="T144" i="6"/>
  <c r="S144" i="6"/>
  <c r="N144" i="6"/>
  <c r="U144" i="5"/>
  <c r="W144" i="3"/>
  <c r="T144" i="5"/>
  <c r="V144" i="3"/>
  <c r="W144" i="5"/>
  <c r="U144" i="3"/>
  <c r="R144" i="5"/>
  <c r="P144" i="3"/>
  <c r="P144" i="6"/>
  <c r="O144" i="6"/>
  <c r="U144" i="6"/>
  <c r="Q144" i="5"/>
  <c r="S144" i="3"/>
  <c r="P144" i="5"/>
  <c r="R144" i="3"/>
  <c r="S144" i="5"/>
  <c r="Q144" i="3"/>
  <c r="U144" i="4"/>
  <c r="L144" i="3"/>
  <c r="L144" i="6"/>
  <c r="V144" i="6"/>
  <c r="Q144" i="6"/>
  <c r="T144" i="4"/>
  <c r="O144" i="3"/>
  <c r="W144" i="4"/>
  <c r="N144" i="3"/>
  <c r="V144" i="4"/>
  <c r="M144" i="3"/>
  <c r="Q144" i="4"/>
  <c r="L148" i="6"/>
  <c r="V148" i="6"/>
  <c r="Q148" i="6"/>
  <c r="T148" i="4"/>
  <c r="O148" i="3"/>
  <c r="W148" i="4"/>
  <c r="N148" i="3"/>
  <c r="V148" i="4"/>
  <c r="M148" i="3"/>
  <c r="Q148" i="4"/>
  <c r="W148" i="6"/>
  <c r="R148" i="6"/>
  <c r="M148" i="6"/>
  <c r="P148" i="4"/>
  <c r="K148" i="3"/>
  <c r="S148" i="4"/>
  <c r="J148" i="3"/>
  <c r="R148" i="4"/>
  <c r="V148" i="5"/>
  <c r="T148" i="3"/>
  <c r="T148" i="6"/>
  <c r="S148" i="6"/>
  <c r="N148" i="6"/>
  <c r="U148" i="5"/>
  <c r="W148" i="3"/>
  <c r="T148" i="5"/>
  <c r="V148" i="3"/>
  <c r="W148" i="5"/>
  <c r="U148" i="3"/>
  <c r="R148" i="5"/>
  <c r="P148" i="3"/>
  <c r="S152" i="6"/>
  <c r="T152" i="6"/>
  <c r="Q152" i="6"/>
  <c r="W152" i="3"/>
  <c r="V152" i="3"/>
  <c r="U152" i="3"/>
  <c r="P152" i="3"/>
  <c r="W152" i="6"/>
  <c r="M152" i="6"/>
  <c r="K152" i="3"/>
  <c r="R152" i="3"/>
  <c r="V152" i="5"/>
  <c r="L152" i="3"/>
  <c r="O152" i="6"/>
  <c r="U152" i="5"/>
  <c r="T152" i="5"/>
  <c r="S152" i="5"/>
  <c r="U152" i="4"/>
  <c r="R182" i="3"/>
  <c r="W182" i="5"/>
  <c r="O182" i="3"/>
  <c r="T182" i="4"/>
  <c r="M182" i="3"/>
  <c r="P182" i="3"/>
  <c r="S184" i="3"/>
  <c r="U184" i="6"/>
  <c r="U184" i="4"/>
  <c r="T184" i="5"/>
  <c r="N184" i="3"/>
  <c r="K188" i="3"/>
  <c r="P188" i="6"/>
  <c r="R188" i="3"/>
  <c r="R188" i="6"/>
  <c r="R188" i="4"/>
  <c r="V192" i="6"/>
  <c r="V192" i="4"/>
  <c r="U192" i="5"/>
  <c r="R192" i="5"/>
  <c r="O192" i="3"/>
  <c r="S196" i="3"/>
  <c r="S196" i="4"/>
  <c r="O196" i="6"/>
  <c r="S196" i="5"/>
  <c r="V152" i="4"/>
  <c r="L148" i="3"/>
  <c r="R148" i="3"/>
  <c r="U148" i="6"/>
  <c r="V144" i="5"/>
  <c r="K144" i="3"/>
  <c r="W144" i="6"/>
  <c r="S140" i="5"/>
  <c r="P140" i="4"/>
  <c r="K138" i="3"/>
  <c r="R138" i="6"/>
  <c r="U138" i="5"/>
  <c r="V192" i="3"/>
  <c r="L184" i="6"/>
  <c r="S94" i="2"/>
  <c r="S94" i="1" s="1"/>
  <c r="W94" i="2"/>
  <c r="W94" i="1" s="1"/>
  <c r="H94" i="2"/>
  <c r="H94" i="1" s="1"/>
  <c r="G94" i="2"/>
  <c r="G94" i="1" s="1"/>
  <c r="L94" i="2"/>
  <c r="L94" i="1" s="1"/>
  <c r="I94" i="2"/>
  <c r="I94" i="1" s="1"/>
  <c r="F94" i="6"/>
  <c r="BD94" i="1" s="1"/>
  <c r="I94" i="5"/>
  <c r="AU94" i="1" s="1"/>
  <c r="N94" i="4"/>
  <c r="AN94" i="1" s="1"/>
  <c r="I94" i="6"/>
  <c r="BG94" i="1" s="1"/>
  <c r="I94" i="4"/>
  <c r="AI94" i="1" s="1"/>
  <c r="D94" i="6"/>
  <c r="BB94" i="1" s="1"/>
  <c r="K94" i="5"/>
  <c r="AW94" i="1" s="1"/>
  <c r="L94" i="4"/>
  <c r="AL94" i="1" s="1"/>
  <c r="F94" i="3"/>
  <c r="Z94" i="1" s="1"/>
  <c r="K94" i="4"/>
  <c r="AK94" i="1" s="1"/>
  <c r="K94" i="2"/>
  <c r="K94" i="1" s="1"/>
  <c r="P94" i="2"/>
  <c r="P94" i="1" s="1"/>
  <c r="S96" i="2"/>
  <c r="S96" i="1" s="1"/>
  <c r="O96" i="2"/>
  <c r="O96" i="1" s="1"/>
  <c r="H96" i="2"/>
  <c r="H96" i="1" s="1"/>
  <c r="G96" i="2"/>
  <c r="G96" i="1" s="1"/>
  <c r="W96" i="2"/>
  <c r="W96" i="1" s="1"/>
  <c r="L96" i="2"/>
  <c r="L96" i="1" s="1"/>
  <c r="M96" i="2"/>
  <c r="M96" i="1" s="1"/>
  <c r="K96" i="2"/>
  <c r="K96" i="1" s="1"/>
  <c r="P96" i="2"/>
  <c r="P96" i="1" s="1"/>
  <c r="W100" i="2"/>
  <c r="W100" i="1" s="1"/>
  <c r="O100" i="2"/>
  <c r="O100" i="1" s="1"/>
  <c r="H100" i="2"/>
  <c r="H100" i="1" s="1"/>
  <c r="S100" i="2"/>
  <c r="S100" i="1" s="1"/>
  <c r="L100" i="2"/>
  <c r="L100" i="1" s="1"/>
  <c r="Q100" i="2"/>
  <c r="Q100" i="1" s="1"/>
  <c r="G100" i="2"/>
  <c r="G100" i="1" s="1"/>
  <c r="P100" i="2"/>
  <c r="P100" i="1" s="1"/>
  <c r="W104" i="2"/>
  <c r="W104" i="1" s="1"/>
  <c r="K104" i="2"/>
  <c r="K104" i="1" s="1"/>
  <c r="D104" i="2"/>
  <c r="D104" i="1" s="1"/>
  <c r="O104" i="2"/>
  <c r="O104" i="1" s="1"/>
  <c r="L104" i="2"/>
  <c r="L104" i="1" s="1"/>
  <c r="G104" i="2"/>
  <c r="G104" i="1" s="1"/>
  <c r="S104" i="2"/>
  <c r="S104" i="1" s="1"/>
  <c r="P104" i="2"/>
  <c r="P104" i="1" s="1"/>
  <c r="W152" i="4"/>
  <c r="U148" i="4"/>
  <c r="P148" i="5"/>
  <c r="O148" i="6"/>
  <c r="R144" i="4"/>
  <c r="P144" i="4"/>
  <c r="L140" i="3"/>
  <c r="V140" i="6"/>
  <c r="L140" i="6"/>
  <c r="Q138" i="4"/>
  <c r="R138" i="3"/>
  <c r="Q196" i="4"/>
  <c r="T192" i="6"/>
  <c r="O182" i="6"/>
  <c r="M140" i="3"/>
  <c r="T152" i="4"/>
  <c r="Q148" i="3"/>
  <c r="S148" i="3"/>
  <c r="P148" i="6"/>
  <c r="J144" i="3"/>
  <c r="M144" i="6"/>
  <c r="U140" i="4"/>
  <c r="V140" i="3"/>
  <c r="W138" i="3"/>
  <c r="M138" i="6"/>
  <c r="P138" i="5"/>
  <c r="V196" i="5"/>
  <c r="Q188" i="5"/>
  <c r="U146" i="2"/>
  <c r="U146" i="1" s="1"/>
  <c r="M162" i="3"/>
  <c r="M166" i="4"/>
  <c r="AM166" i="1" s="1"/>
  <c r="W174" i="2"/>
  <c r="W174" i="1" s="1"/>
  <c r="T4" i="6"/>
  <c r="V44" i="6"/>
  <c r="U48" i="6"/>
  <c r="U54" i="6"/>
  <c r="U58" i="6"/>
  <c r="U62" i="6"/>
  <c r="U66" i="6"/>
  <c r="V68" i="6"/>
  <c r="T70" i="6"/>
  <c r="T76" i="6"/>
  <c r="T80" i="6"/>
  <c r="T84" i="6"/>
  <c r="T88" i="6"/>
  <c r="W98" i="6"/>
  <c r="W102" i="6"/>
  <c r="W106" i="6"/>
  <c r="W110" i="6"/>
  <c r="T112" i="6"/>
  <c r="V114" i="6"/>
  <c r="V120" i="6"/>
  <c r="V128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8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70" i="7"/>
  <c r="A92" i="7" s="1"/>
  <c r="A68" i="2" l="1"/>
  <c r="A68" i="4"/>
  <c r="A68" i="3"/>
  <c r="A68" i="6"/>
  <c r="A68" i="1"/>
  <c r="A68" i="5"/>
  <c r="A90" i="2"/>
  <c r="A90" i="4"/>
  <c r="A90" i="3"/>
  <c r="A90" i="1"/>
  <c r="A90" i="5"/>
  <c r="A114" i="7"/>
  <c r="A90" i="6"/>
  <c r="A112" i="6" l="1"/>
  <c r="A112" i="1"/>
  <c r="A112" i="3"/>
  <c r="A112" i="5"/>
  <c r="A112" i="4"/>
  <c r="A112" i="2"/>
  <c r="A136" i="7"/>
  <c r="A158" i="7" s="1"/>
  <c r="A180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<sst xmlns="http://schemas.openxmlformats.org/spreadsheetml/2006/main" count="578" uniqueCount="162">
  <si>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</si>
  <si>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</si>
  <si>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</si>
  <si>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</si>
  <si>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</si>
  <si>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</si>
  <si>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</si>
  <si>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</si>
  <si>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</si>
  <si>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</si>
  <si>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</si>
  <si>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</si>
  <si>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</si>
  <si>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</si>
  <si>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</si>
  <si>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</si>
  <si>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</si>
  <si>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</si>
  <si>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</si>
  <si>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</si>
  <si>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</si>
  <si>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</si>
  <si>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</si>
  <si>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</si>
  <si>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</si>
  <si>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</si>
  <si>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</si>
  <si>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</si>
  <si>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</si>
  <si>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</si>
  <si>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</si>
  <si>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</si>
  <si>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</si>
  <si>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</si>
  <si>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</si>
  <si>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</si>
  <si>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</si>
  <si>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</si>
  <si>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</si>
  <si>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</si>
  <si>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</si>
  <si>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</si>
  <si>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</si>
  <si>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</si>
  <si>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</si>
  <si>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</si>
  <si>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</si>
  <si>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</si>
  <si>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</si>
  <si>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</si>
  <si>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</si>
  <si>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</si>
  <si>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</si>
  <si>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</si>
  <si>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</si>
  <si>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</si>
  <si>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</si>
  <si>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</si>
  <si>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</si>
  <si>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</si>
  <si>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</si>
  <si>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</si>
  <si>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</si>
  <si>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</si>
  <si>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</si>
  <si>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</si>
  <si>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</si>
  <si>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</si>
  <si>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</si>
  <si>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</si>
  <si>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</si>
  <si>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</si>
  <si>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</si>
  <si>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</si>
  <si>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</si>
  <si>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</si>
  <si>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</si>
  <si>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</si>
  <si>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</si>
  <si>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</si>
  <si>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</si>
  <si>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</si>
  <si>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</si>
  <si>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</si>
  <si>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</si>
  <si>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</si>
  <si>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</si>
  <si>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</si>
  <si>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</si>
  <si>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</si>
  <si>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</si>
  <si>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</si>
  <si>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</si>
  <si>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</si>
  <si>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</si>
  <si>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</si>
  <si>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</si>
  <si>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</si>
  <si>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</si>
  <si>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</si>
  <si>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</si>
  <si>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</si>
  <si>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</si>
  <si>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</si>
  <si>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</si>
  <si>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</si>
  <si>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</si>
  <si>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</si>
  <si>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</si>
  <si>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</si>
  <si>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</si>
  <si>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</si>
  <si>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</si>
  <si>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</si>
  <si>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</si>
  <si>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</si>
  <si>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</si>
  <si>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</si>
  <si>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</si>
  <si>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</si>
  <si>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</si>
  <si>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</si>
  <si>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</si>
  <si>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</si>
  <si>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</si>
  <si>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</si>
  <si>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</si>
  <si>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</si>
  <si>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</si>
  <si>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</si>
  <si>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</si>
  <si>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</si>
  <si>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</si>
  <si>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</si>
  <si>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İNG. MÜT. TERC. (1. SINIF)</t>
  </si>
  <si>
    <t>İNG. MÜT. TERC. (2. SINIF)</t>
  </si>
  <si>
    <t xml:space="preserve">MTİ105 Okuma ve Yazma Becerileri I </t>
  </si>
  <si>
    <t>D.B. / N.K.</t>
  </si>
  <si>
    <t>MTİ109 Çevirmenler için Türkçe</t>
  </si>
  <si>
    <t xml:space="preserve">MTİ203 Edebi Metin Çevirisi </t>
  </si>
  <si>
    <t>B.Y.</t>
  </si>
  <si>
    <t>MTİ201 Çeviri Kuramları</t>
  </si>
  <si>
    <t>B.Ö.D.</t>
  </si>
  <si>
    <t>D21</t>
  </si>
  <si>
    <t>D22</t>
  </si>
  <si>
    <t>MTİ205 Dilbilim I</t>
  </si>
  <si>
    <t>D.B.</t>
  </si>
  <si>
    <t>MTİ101 İngilizce Dilbilgisi</t>
  </si>
  <si>
    <t>B.Y. / B.Ö.D.</t>
  </si>
  <si>
    <t>MTİ103 Dinleme ve Konuşma Becerileri I (T)</t>
  </si>
  <si>
    <t>Seçmeli Yabancı Dil-I (İspanyolca)</t>
  </si>
  <si>
    <t>MTİ207 İngiliz Edebiyatı I</t>
  </si>
  <si>
    <t>E.G.</t>
  </si>
  <si>
    <t>MTİ209 Dünya İngilizceleri</t>
  </si>
  <si>
    <t>MTİ107 Çeviriye Giriş</t>
  </si>
  <si>
    <t xml:space="preserve">B.Ö.D. / B.Y. </t>
  </si>
  <si>
    <t>Sosyal Seçmeli Dersler</t>
  </si>
  <si>
    <t>MTS203 Karşılaştırmalı Dil Bilgisi</t>
  </si>
  <si>
    <t>YD113 İkinci Yabancı Dil I (Almanca)</t>
  </si>
  <si>
    <t>N.A. / N.K.</t>
  </si>
  <si>
    <t>MTİ103 Dinleme ve Konuşma Becerileri I (U)</t>
  </si>
  <si>
    <t>N.K.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</si>
</sst>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color rgb="FF202124"/>
      <name val="Arial"/>
      <family val="2"/>
      <charset val="162"/>
    </font>
    <font>
      <b/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0" fontId="5" fillId="0" borderId="40" xfId="0" applyNumberFormat="1" applyFont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20" fontId="5" fillId="0" borderId="55" xfId="0" applyNumberFormat="1" applyFont="1" applyBorder="1" applyAlignment="1">
      <alignment horizontal="center"/>
    </xf>
    <xf numFmtId="0" fontId="0" fillId="0" borderId="56" xfId="0" applyBorder="1"/>
    <xf numFmtId="0" fontId="0" fillId="0" borderId="4" xfId="0" applyFill="1" applyBorder="1"/>
    <xf numFmtId="0" fontId="3" fillId="0" borderId="59" xfId="0" applyFont="1" applyBorder="1" applyAlignment="1">
      <alignment horizontal="center"/>
    </xf>
    <xf numFmtId="20" fontId="5" fillId="0" borderId="60" xfId="0" applyNumberFormat="1" applyFont="1" applyBorder="1" applyAlignment="1">
      <alignment horizontal="center"/>
    </xf>
    <xf numFmtId="0" fontId="0" fillId="0" borderId="61" xfId="0" applyBorder="1"/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39" xfId="0" applyFont="1" applyBorder="1" applyAlignment="1">
      <alignment horizontal="center"/>
    </xf>
    <xf numFmtId="20" fontId="8" fillId="0" borderId="40" xfId="0" applyNumberFormat="1" applyFont="1" applyBorder="1" applyAlignment="1">
      <alignment horizontal="center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7" fillId="14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39" xfId="0" applyFont="1" applyFill="1" applyBorder="1" applyAlignment="1">
      <alignment horizontal="center"/>
    </xf>
    <xf numFmtId="20" fontId="8" fillId="15" borderId="40" xfId="0" applyNumberFormat="1" applyFont="1" applyFill="1" applyBorder="1" applyAlignment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4" borderId="41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3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7" fillId="3" borderId="73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>
      <alignment horizontal="center"/>
    </xf>
    <xf numFmtId="0" fontId="7" fillId="15" borderId="78" xfId="0" applyFont="1" applyFill="1" applyBorder="1"/>
    <xf numFmtId="0" fontId="9" fillId="3" borderId="77" xfId="0" applyFont="1" applyFill="1" applyBorder="1" applyAlignment="1" applyProtection="1">
      <alignment horizontal="center" vertical="center"/>
      <protection locked="0"/>
    </xf>
    <xf numFmtId="20" fontId="8" fillId="0" borderId="80" xfId="0" applyNumberFormat="1" applyFont="1" applyBorder="1" applyAlignment="1">
      <alignment horizontal="center"/>
    </xf>
    <xf numFmtId="0" fontId="7" fillId="15" borderId="78" xfId="0" applyFont="1" applyFill="1" applyBorder="1" applyAlignment="1" applyProtection="1">
      <alignment horizontal="center"/>
    </xf>
    <xf numFmtId="20" fontId="8" fillId="0" borderId="55" xfId="0" applyNumberFormat="1" applyFont="1" applyBorder="1" applyAlignment="1">
      <alignment horizontal="center"/>
    </xf>
    <xf numFmtId="0" fontId="7" fillId="15" borderId="41" xfId="0" applyFont="1" applyFill="1" applyBorder="1" applyAlignment="1" applyProtection="1">
      <alignment horizontal="center"/>
    </xf>
    <xf numFmtId="0" fontId="0" fillId="0" borderId="81" xfId="0" applyBorder="1"/>
    <xf numFmtId="0" fontId="0" fillId="0" borderId="82" xfId="0" applyBorder="1"/>
    <xf numFmtId="0" fontId="11" fillId="0" borderId="0" xfId="0" applyFont="1"/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7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wrapText="1"/>
    </xf>
    <xf numFmtId="164" fontId="7" fillId="0" borderId="49" xfId="0" applyNumberFormat="1" applyFont="1" applyBorder="1" applyAlignment="1">
      <alignment wrapText="1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15" borderId="83" xfId="0" applyNumberFormat="1" applyFont="1" applyFill="1" applyBorder="1" applyAlignment="1">
      <alignment horizontal="center" vertical="center" wrapText="1"/>
    </xf>
    <xf numFmtId="164" fontId="7" fillId="15" borderId="83" xfId="0" applyNumberFormat="1" applyFont="1" applyFill="1" applyBorder="1" applyAlignment="1">
      <alignment wrapText="1"/>
    </xf>
    <xf numFmtId="164" fontId="7" fillId="15" borderId="47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wrapText="1"/>
    </xf>
    <xf numFmtId="164" fontId="7" fillId="15" borderId="49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0" fillId="0" borderId="84" xfId="0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-2026%20ars&#305;nav%20program&#305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style="34" bestFit="1" customWidth="1"/>
    <col min="2" max="3" width="17.26953125" style="34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32"/>
    <col min="60" max="60" width="17.26953125" style="85"/>
    <col min="61" max="63" width="17.26953125" style="32"/>
  </cols>
  <sheetData>
    <row r="1" spans="1:63" s="32" customFormat="1" ht="15" customHeight="1" thickBot="1" x14ac:dyDescent="0.4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35">
      <c r="A2" s="190">
        <f>Ders_Programı!A4</f>
        <v>46048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MTİ105 Okuma ve Yazma Becerileri I </v>
      </c>
      <c r="V2" s="71" t="str">
        <f>IF(ISERROR(A_Blok!V2),IF(ERROR.TYPE(A_Blok!V2)=7,"  ","  "),A_Blok!V2)</f>
        <v xml:space="preserve">MTİ105 Okuma ve Yazma Becerileri I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35">
      <c r="A3" s="191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35">
      <c r="A4" s="191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35">
      <c r="A5" s="191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35">
      <c r="A6" s="191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>MTİ109 Çevirmenler için Türkçe</v>
      </c>
      <c r="V6" s="77" t="str">
        <f>IF(ISERROR(A_Blok!V6),IF(ERROR.TYPE(A_Blok!V6)=7,"  ","  "),A_Blok!V6)</f>
        <v>MTİ109 Çevirmenler için Türkçe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35">
      <c r="A7" s="191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35">
      <c r="A8" s="191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35">
      <c r="A9" s="191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35">
      <c r="A10" s="191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35">
      <c r="A11" s="191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35">
      <c r="A12" s="191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MTİ203 Edebi Metin Çevirisi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35">
      <c r="A13" s="191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35">
      <c r="A14" s="191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35">
      <c r="A15" s="191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35">
      <c r="A16" s="191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>MTİ201 Çeviri Kuramları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35">
      <c r="A17" s="191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35">
      <c r="A18" s="191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35">
      <c r="A19" s="191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35">
      <c r="A20" s="191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>MTİ205 Dilbilim I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35">
      <c r="A21" s="191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4">
      <c r="A22" s="192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4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35">
      <c r="A24" s="190">
        <f>Ders_Programı!A26</f>
        <v>46049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35">
      <c r="A25" s="191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35">
      <c r="A26" s="191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35">
      <c r="A27" s="191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35">
      <c r="A28" s="191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>MTİ101 İngilizce Dilbilgisi</v>
      </c>
      <c r="V28" s="77" t="str">
        <f>IF(ISERROR(A_Blok!V28),IF(ERROR.TYPE(A_Blok!V28)=7,"  ","  "),A_Blok!V28)</f>
        <v>MTİ101 İngilizce Dilbilgisi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35">
      <c r="A29" s="191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35">
      <c r="A30" s="191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>MTİ103 Dinleme ve Konuşma Becerileri I (T)</v>
      </c>
      <c r="V30" s="74" t="str">
        <f>IF(ISERROR(A_Blok!V30),IF(ERROR.TYPE(A_Blok!V30)=7,"  ","  "),A_Blok!V30)</f>
        <v>MTİ103 Dinleme ve Konuşma Becerileri I (T)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35">
      <c r="A31" s="191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35">
      <c r="A32" s="191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35">
      <c r="A33" s="191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35">
      <c r="A34" s="191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>Seçmeli Yabancı Dil-I (İspanyolca)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35">
      <c r="A35" s="191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35">
      <c r="A36" s="191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35">
      <c r="A37" s="191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35">
      <c r="A38" s="191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>MTİ207 İngiliz Edebiyatı I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35">
      <c r="A39" s="191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35">
      <c r="A40" s="191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35">
      <c r="A41" s="191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35">
      <c r="A42" s="191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>MTİ209 Dünya İngilizceleri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35">
      <c r="A43" s="191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4">
      <c r="A44" s="192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4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35">
      <c r="A46" s="190">
        <f>Ders_Programı!A48</f>
        <v>46050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35">
      <c r="A47" s="191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35">
      <c r="A48" s="191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35">
      <c r="A49" s="191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35">
      <c r="A50" s="191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>MTİ107 Çeviriye Giriş</v>
      </c>
      <c r="V50" s="77" t="str">
        <f>IF(ISERROR(A_Blok!V50),IF(ERROR.TYPE(A_Blok!V50)=7,"  ","  "),A_Blok!V50)</f>
        <v>MTİ107 Çeviriye Giriş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35">
      <c r="A51" s="191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35">
      <c r="A52" s="191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35">
      <c r="A53" s="191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35">
      <c r="A54" s="191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35">
      <c r="A55" s="191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35">
      <c r="A56" s="191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35">
      <c r="A57" s="191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35">
      <c r="A58" s="191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35">
      <c r="A59" s="191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35">
      <c r="A60" s="191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35">
      <c r="A61" s="191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35">
      <c r="A62" s="191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35">
      <c r="A63" s="191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35">
      <c r="A64" s="191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>MTS203 Karşılaştırmalı Dil Bilgisi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35">
      <c r="A65" s="191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4">
      <c r="A66" s="192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4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35">
      <c r="A68" s="190">
        <f>Ders_Programı!A70</f>
        <v>46051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>YD113 İkinci Yabancı Dil I (Almanca)</v>
      </c>
      <c r="V68" s="71" t="str">
        <f>IF(ISERROR(A_Blok!V68),IF(ERROR.TYPE(A_Blok!V68)=7,"  ","  "),A_Blok!V68)</f>
        <v>YD113 İkinci Yabancı Dil I (Almanca)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35">
      <c r="A69" s="191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35">
      <c r="A70" s="191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35">
      <c r="A71" s="191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35">
      <c r="A72" s="191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>MTİ103 Dinleme ve Konuşma Becerileri I (U)</v>
      </c>
      <c r="V72" s="77" t="str">
        <f>IF(ISERROR(A_Blok!V72),IF(ERROR.TYPE(A_Blok!V72)=7,"  ","  "),A_Blok!V72)</f>
        <v>MTİ103 Dinleme ve Konuşma Becerileri I (U)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35">
      <c r="A73" s="191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35">
      <c r="A74" s="191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35">
      <c r="A75" s="191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35">
      <c r="A76" s="191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35">
      <c r="A77" s="191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35">
      <c r="A78" s="191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35">
      <c r="A79" s="191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35">
      <c r="A80" s="191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35">
      <c r="A81" s="191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35">
      <c r="A82" s="191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35">
      <c r="A83" s="191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35">
      <c r="A84" s="191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35">
      <c r="A85" s="191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35">
      <c r="A86" s="191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35">
      <c r="A87" s="191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4">
      <c r="A88" s="192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4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35">
      <c r="A90" s="190">
        <f>Ders_Programı!A92</f>
        <v>46052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35">
      <c r="A91" s="191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35">
      <c r="A92" s="191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35">
      <c r="A93" s="191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35">
      <c r="A94" s="191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35">
      <c r="A95" s="191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35">
      <c r="A96" s="191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35">
      <c r="A97" s="191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35">
      <c r="A98" s="191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35">
      <c r="A99" s="191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35">
      <c r="A100" s="191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35">
      <c r="A101" s="191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35">
      <c r="A102" s="191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35">
      <c r="A103" s="191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35">
      <c r="A104" s="191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35">
      <c r="A105" s="191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35">
      <c r="A106" s="191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35">
      <c r="A107" s="191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35">
      <c r="A108" s="191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35">
      <c r="A109" s="191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4">
      <c r="A110" s="192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4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35">
      <c r="A112" s="190">
        <f>Ders_Programı!A114</f>
        <v>46053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35">
      <c r="A113" s="191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35">
      <c r="A114" s="191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35">
      <c r="A115" s="191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35">
      <c r="A116" s="191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35">
      <c r="A117" s="191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35">
      <c r="A118" s="191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35">
      <c r="A119" s="191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35">
      <c r="A120" s="191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35">
      <c r="A121" s="191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35">
      <c r="A122" s="191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35">
      <c r="A123" s="191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35">
      <c r="A124" s="191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35">
      <c r="A125" s="191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35">
      <c r="A126" s="191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35">
      <c r="A127" s="191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35">
      <c r="A128" s="191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35">
      <c r="A129" s="191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35">
      <c r="A130" s="191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35">
      <c r="A131" s="191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4">
      <c r="A132" s="192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4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35">
      <c r="A134" s="190">
        <f>Ders_Programı!A136</f>
        <v>46054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35">
      <c r="A135" s="191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35">
      <c r="A136" s="191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35">
      <c r="A137" s="191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35">
      <c r="A138" s="191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35">
      <c r="A139" s="191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35">
      <c r="A140" s="191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35">
      <c r="A141" s="191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35">
      <c r="A142" s="191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35">
      <c r="A143" s="191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35">
      <c r="A144" s="191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35">
      <c r="A145" s="191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35">
      <c r="A146" s="191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35">
      <c r="A147" s="191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35">
      <c r="A148" s="191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35">
      <c r="A149" s="191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35">
      <c r="A150" s="191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35">
      <c r="A151" s="191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35">
      <c r="A152" s="191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35">
      <c r="A153" s="191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4">
      <c r="A154" s="192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4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35">
      <c r="A156" s="190">
        <f>Ders_Programı!A158</f>
        <v>46055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35">
      <c r="A157" s="191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35">
      <c r="A158" s="191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35">
      <c r="A159" s="191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35">
      <c r="A160" s="191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35">
      <c r="A161" s="191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35">
      <c r="A162" s="191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35">
      <c r="A163" s="191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35">
      <c r="A164" s="191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35">
      <c r="A165" s="191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35">
      <c r="A166" s="191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35">
      <c r="A167" s="191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35">
      <c r="A168" s="191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35">
      <c r="A169" s="191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35">
      <c r="A170" s="191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35">
      <c r="A171" s="191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35">
      <c r="A172" s="191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35">
      <c r="A173" s="191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35">
      <c r="A174" s="191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35">
      <c r="A175" s="191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4">
      <c r="A176" s="192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4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35">
      <c r="A178" s="190">
        <f>Ders_Programı!A180</f>
        <v>46056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35">
      <c r="A179" s="191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35">
      <c r="A180" s="191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35">
      <c r="A181" s="191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35">
      <c r="A182" s="191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35">
      <c r="A183" s="191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35">
      <c r="A184" s="191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35">
      <c r="A185" s="191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35">
      <c r="A186" s="191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35">
      <c r="A187" s="191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35">
      <c r="A188" s="191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35">
      <c r="A189" s="191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35">
      <c r="A190" s="191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35">
      <c r="A191" s="191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35">
      <c r="A192" s="191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35">
      <c r="A193" s="191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35">
      <c r="A194" s="191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35">
      <c r="A195" s="191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35">
      <c r="A196" s="191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35">
      <c r="A197" s="191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4">
      <c r="A198" s="192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4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35">
      <c r="A200" s="190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35">
      <c r="A201" s="191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35">
      <c r="A202" s="191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35">
      <c r="A203" s="191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35">
      <c r="A204" s="191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35">
      <c r="A205" s="191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35">
      <c r="A206" s="191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35">
      <c r="A207" s="191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35">
      <c r="A208" s="191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35">
      <c r="A209" s="191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35">
      <c r="A210" s="191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35">
      <c r="A211" s="191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35">
      <c r="A212" s="191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35">
      <c r="A213" s="191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35">
      <c r="A214" s="191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35">
      <c r="A215" s="191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35">
      <c r="A216" s="191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35">
      <c r="A217" s="191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35">
      <c r="A218" s="191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35">
      <c r="A219" s="191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4">
      <c r="A220" s="192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4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35">
      <c r="A222" s="190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35">
      <c r="A223" s="191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35">
      <c r="A224" s="191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35">
      <c r="A225" s="191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35">
      <c r="A226" s="191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35">
      <c r="A227" s="191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35">
      <c r="A228" s="191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35">
      <c r="A229" s="191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35">
      <c r="A230" s="191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35">
      <c r="A231" s="191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35">
      <c r="A232" s="191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35">
      <c r="A233" s="191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35">
      <c r="A234" s="191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35">
      <c r="A235" s="191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35">
      <c r="A236" s="191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35">
      <c r="A237" s="191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35">
      <c r="A238" s="191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35">
      <c r="A239" s="191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35">
      <c r="A240" s="191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35">
      <c r="A241" s="191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4">
      <c r="A242" s="192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4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35">
      <c r="A244" s="190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35">
      <c r="A245" s="191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35">
      <c r="A246" s="191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35">
      <c r="A247" s="191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35">
      <c r="A248" s="191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35">
      <c r="A249" s="191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35">
      <c r="A250" s="191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35">
      <c r="A251" s="191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35">
      <c r="A252" s="191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35">
      <c r="A253" s="191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35">
      <c r="A254" s="191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35">
      <c r="A255" s="191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35">
      <c r="A256" s="191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35">
      <c r="A257" s="191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35">
      <c r="A258" s="191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35">
      <c r="A259" s="191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35">
      <c r="A260" s="191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35">
      <c r="A261" s="191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35">
      <c r="A262" s="191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35">
      <c r="A263" s="191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4">
      <c r="A264" s="192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4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35">
      <c r="A266" s="190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35">
      <c r="A267" s="191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35">
      <c r="A268" s="191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35">
      <c r="A269" s="191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35">
      <c r="A270" s="191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35">
      <c r="A271" s="191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35">
      <c r="A272" s="191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35">
      <c r="A273" s="191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35">
      <c r="A274" s="191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35">
      <c r="A275" s="191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35">
      <c r="A276" s="191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35">
      <c r="A277" s="191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35">
      <c r="A278" s="191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35">
      <c r="A279" s="191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35">
      <c r="A280" s="191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35">
      <c r="A281" s="191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35">
      <c r="A282" s="191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35">
      <c r="A283" s="191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35">
      <c r="A284" s="191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35">
      <c r="A285" s="191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4">
      <c r="A286" s="192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4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35">
      <c r="A288" s="190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35">
      <c r="A289" s="191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35">
      <c r="A290" s="191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35">
      <c r="A291" s="191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35">
      <c r="A292" s="191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35">
      <c r="A293" s="191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35">
      <c r="A294" s="191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35">
      <c r="A295" s="191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35">
      <c r="A296" s="191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35">
      <c r="A297" s="191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35">
      <c r="A298" s="191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35">
      <c r="A299" s="191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35">
      <c r="A300" s="191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35">
      <c r="A301" s="191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35">
      <c r="A302" s="191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35">
      <c r="A303" s="191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35">
      <c r="A304" s="191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35">
      <c r="A305" s="191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35">
      <c r="A306" s="191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35">
      <c r="A307" s="191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4">
      <c r="A308" s="192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3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s="34" customFormat="1" ht="13.5" customHeight="1" x14ac:dyDescent="0.25">
      <c r="A3" s="231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231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232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232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232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232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232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232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232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232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232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232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232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232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232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232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232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232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232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232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232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95"/>
      <c r="B1" s="196"/>
      <c r="C1" s="19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193">
        <f>Ders_Programı!A4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str">
        <f>HLOOKUP(U$1,program!$E2:$J3,2,FALSE)</f>
        <v xml:space="preserve">MTİ105 Okuma ve Yazma Becerileri I </v>
      </c>
      <c r="V2" s="6" t="str">
        <f>HLOOKUP(V$1,program!$E2:$J3,2,FALSE)</f>
        <v xml:space="preserve">MTİ105 Okuma ve Yazma Becerileri I </v>
      </c>
      <c r="W2" s="6" t="e">
        <f>HLOOKUP(W$1,program!$E2:$J3,2,FALSE)</f>
        <v>#N/A</v>
      </c>
    </row>
    <row r="3" spans="1:23" s="34" customFormat="1" ht="16" thickBot="1" x14ac:dyDescent="0.4">
      <c r="A3" s="19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19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6" thickBot="1" x14ac:dyDescent="0.4">
      <c r="A5" s="19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19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str">
        <f>HLOOKUP(U$1,program!$E6:$J7,2,FALSE)</f>
        <v>MTİ109 Çevirmenler için Türkçe</v>
      </c>
      <c r="V6" s="6" t="str">
        <f>HLOOKUP(V$1,program!$E6:$J7,2,FALSE)</f>
        <v>MTİ109 Çevirmenler için Türkçe</v>
      </c>
      <c r="W6" s="6" t="e">
        <f>HLOOKUP(W$1,program!$E6:$J7,2,FALSE)</f>
        <v>#N/A</v>
      </c>
    </row>
    <row r="7" spans="1:23" s="34" customFormat="1" ht="16" thickBot="1" x14ac:dyDescent="0.4">
      <c r="A7" s="19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19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6" thickBot="1" x14ac:dyDescent="0.4">
      <c r="A9" s="19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19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4">
      <c r="A11" s="19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19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str">
        <f>HLOOKUP(V$1,program!$E12:$J13,2,FALSE)</f>
        <v xml:space="preserve">MTİ203 Edebi Metin Çevirisi </v>
      </c>
      <c r="W12" s="6" t="e">
        <f>HLOOKUP(W$1,program!$E12:$J13,2,FALSE)</f>
        <v>#N/A</v>
      </c>
    </row>
    <row r="13" spans="1:23" s="34" customFormat="1" ht="16" thickBot="1" x14ac:dyDescent="0.4">
      <c r="A13" s="19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19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6" thickBot="1" x14ac:dyDescent="0.4">
      <c r="A15" s="19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19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str">
        <f>HLOOKUP(V$1,program!$E16:$J17,2,FALSE)</f>
        <v>MTİ201 Çeviri Kuramları</v>
      </c>
      <c r="W16" s="6" t="e">
        <f>HLOOKUP(W$1,program!$E16:$J17,2,FALSE)</f>
        <v>#N/A</v>
      </c>
    </row>
    <row r="17" spans="1:23" s="34" customFormat="1" ht="16" thickBot="1" x14ac:dyDescent="0.4">
      <c r="A17" s="19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19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6" thickBot="1" x14ac:dyDescent="0.4">
      <c r="A19" s="19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19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str">
        <f>HLOOKUP(V$1,program!$E20:$J21,2,FALSE)</f>
        <v>MTİ205 Dilbilim I</v>
      </c>
      <c r="W20" s="6" t="e">
        <f>HLOOKUP(W$1,program!$E20:$J21,2,FALSE)</f>
        <v>#N/A</v>
      </c>
    </row>
    <row r="21" spans="1:23" s="34" customFormat="1" ht="15.75" customHeight="1" thickBot="1" x14ac:dyDescent="0.4">
      <c r="A21" s="19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19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6" thickBot="1" x14ac:dyDescent="0.4">
      <c r="A24" s="193">
        <f>Ders_Programı!A26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6" thickBot="1" x14ac:dyDescent="0.4">
      <c r="A25" s="19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9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6" thickBot="1" x14ac:dyDescent="0.4">
      <c r="A27" s="19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9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str">
        <f>HLOOKUP(U$1,program!$E28:$J29,2,FALSE)</f>
        <v>MTİ101 İngilizce Dilbilgisi</v>
      </c>
      <c r="V28" s="6" t="str">
        <f>HLOOKUP(V$1,program!$E28:$J29,2,FALSE)</f>
        <v>MTİ101 İngilizce Dilbilgisi</v>
      </c>
      <c r="W28" s="6" t="e">
        <f>HLOOKUP(W$1,program!$E28:$J29,2,FALSE)</f>
        <v>#N/A</v>
      </c>
    </row>
    <row r="29" spans="1:23" s="34" customFormat="1" ht="16" thickBot="1" x14ac:dyDescent="0.4">
      <c r="A29" s="19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9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str">
        <f>HLOOKUP(U$1,program!$E30:$J31,2,FALSE)</f>
        <v>MTİ103 Dinleme ve Konuşma Becerileri I (T)</v>
      </c>
      <c r="V30" s="6" t="str">
        <f>HLOOKUP(V$1,program!$E30:$J31,2,FALSE)</f>
        <v>MTİ103 Dinleme ve Konuşma Becerileri I (T)</v>
      </c>
      <c r="W30" s="6" t="e">
        <f>HLOOKUP(W$1,program!$E30:$J31,2,FALSE)</f>
        <v>#N/A</v>
      </c>
    </row>
    <row r="31" spans="1:23" s="34" customFormat="1" ht="16" thickBot="1" x14ac:dyDescent="0.4">
      <c r="A31" s="19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9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4">
      <c r="A33" s="19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9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str">
        <f>HLOOKUP(V$1,program!$E34:$J35,2,FALSE)</f>
        <v>Seçmeli Yabancı Dil-I (İspanyolca)</v>
      </c>
      <c r="W34" s="6" t="e">
        <f>HLOOKUP(W$1,program!$E34:$J35,2,FALSE)</f>
        <v>#N/A</v>
      </c>
    </row>
    <row r="35" spans="1:23" s="34" customFormat="1" ht="16" thickBot="1" x14ac:dyDescent="0.4">
      <c r="A35" s="19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9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6" thickBot="1" x14ac:dyDescent="0.4">
      <c r="A37" s="19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9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str">
        <f>HLOOKUP(V$1,program!$E38:$J39,2,FALSE)</f>
        <v>MTİ207 İngiliz Edebiyatı I</v>
      </c>
      <c r="W38" s="6" t="e">
        <f>HLOOKUP(W$1,program!$E38:$J39,2,FALSE)</f>
        <v>#N/A</v>
      </c>
    </row>
    <row r="39" spans="1:23" s="34" customFormat="1" ht="16" thickBot="1" x14ac:dyDescent="0.4">
      <c r="A39" s="19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9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6" thickBot="1" x14ac:dyDescent="0.4">
      <c r="A41" s="19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9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str">
        <f>HLOOKUP(V$1,program!$E42:$J43,2,FALSE)</f>
        <v>MTİ209 Dünya İngilizceleri</v>
      </c>
      <c r="W42" s="6" t="e">
        <f>HLOOKUP(W$1,program!$E42:$J43,2,FALSE)</f>
        <v>#N/A</v>
      </c>
    </row>
    <row r="43" spans="1:23" s="34" customFormat="1" ht="15.75" customHeight="1" thickBot="1" x14ac:dyDescent="0.4">
      <c r="A43" s="19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9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6" thickBot="1" x14ac:dyDescent="0.4">
      <c r="A46" s="193">
        <f>Ders_Programı!A48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6" thickBot="1" x14ac:dyDescent="0.4">
      <c r="A47" s="19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9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6" thickBot="1" x14ac:dyDescent="0.4">
      <c r="A49" s="19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9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str">
        <f>HLOOKUP(U$1,program!$E50:$J51,2,FALSE)</f>
        <v>MTİ107 Çeviriye Giriş</v>
      </c>
      <c r="V50" s="6" t="str">
        <f>HLOOKUP(V$1,program!$E50:$J51,2,FALSE)</f>
        <v>MTİ107 Çeviriye Giriş</v>
      </c>
      <c r="W50" s="6" t="e">
        <f>HLOOKUP(W$1,program!$E50:$J51,2,FALSE)</f>
        <v>#N/A</v>
      </c>
    </row>
    <row r="51" spans="1:23" s="34" customFormat="1" ht="16" thickBot="1" x14ac:dyDescent="0.4">
      <c r="A51" s="19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9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6" thickBot="1" x14ac:dyDescent="0.4">
      <c r="A53" s="19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9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4">
      <c r="A55" s="19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9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6" thickBot="1" x14ac:dyDescent="0.4">
      <c r="A57" s="19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9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6" thickBot="1" x14ac:dyDescent="0.4">
      <c r="A59" s="19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9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6" thickBot="1" x14ac:dyDescent="0.4">
      <c r="A61" s="19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9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6" thickBot="1" x14ac:dyDescent="0.4">
      <c r="A63" s="19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9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str">
        <f>HLOOKUP(V$1,program!$E64:$J65,2,FALSE)</f>
        <v>MTS203 Karşılaştırmalı Dil Bilgisi</v>
      </c>
      <c r="W64" s="6" t="e">
        <f>HLOOKUP(W$1,program!$E64:$J65,2,FALSE)</f>
        <v>#N/A</v>
      </c>
    </row>
    <row r="65" spans="1:23" s="34" customFormat="1" ht="15.75" customHeight="1" thickBot="1" x14ac:dyDescent="0.4">
      <c r="A65" s="19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9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6" thickBot="1" x14ac:dyDescent="0.4">
      <c r="A68" s="193">
        <f>Ders_Programı!A70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str">
        <f>HLOOKUP(U$1,program!$E68:$J69,2,FALSE)</f>
        <v>YD113 İkinci Yabancı Dil I (Almanca)</v>
      </c>
      <c r="V68" s="6" t="str">
        <f>HLOOKUP(V$1,program!$E68:$J69,2,FALSE)</f>
        <v>YD113 İkinci Yabancı Dil I (Almanca)</v>
      </c>
      <c r="W68" s="6" t="e">
        <f>HLOOKUP(W$1,program!$E68:$J69,2,FALSE)</f>
        <v>#N/A</v>
      </c>
    </row>
    <row r="69" spans="1:23" s="34" customFormat="1" ht="16" thickBot="1" x14ac:dyDescent="0.4">
      <c r="A69" s="19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9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6" thickBot="1" x14ac:dyDescent="0.4">
      <c r="A71" s="19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9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str">
        <f>HLOOKUP(U$1,program!$E72:$J73,2,FALSE)</f>
        <v>MTİ103 Dinleme ve Konuşma Becerileri I (U)</v>
      </c>
      <c r="V72" s="6" t="str">
        <f>HLOOKUP(V$1,program!$E72:$J73,2,FALSE)</f>
        <v>MTİ103 Dinleme ve Konuşma Becerileri I (U)</v>
      </c>
      <c r="W72" s="6" t="e">
        <f>HLOOKUP(W$1,program!$E72:$J73,2,FALSE)</f>
        <v>#N/A</v>
      </c>
    </row>
    <row r="73" spans="1:23" s="34" customFormat="1" ht="16" thickBot="1" x14ac:dyDescent="0.4">
      <c r="A73" s="19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9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6" thickBot="1" x14ac:dyDescent="0.4">
      <c r="A75" s="19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9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4">
      <c r="A77" s="19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9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6" thickBot="1" x14ac:dyDescent="0.4">
      <c r="A79" s="19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9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6" thickBot="1" x14ac:dyDescent="0.4">
      <c r="A81" s="19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9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6" thickBot="1" x14ac:dyDescent="0.4">
      <c r="A83" s="19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9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6" thickBot="1" x14ac:dyDescent="0.4">
      <c r="A85" s="19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9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4">
      <c r="A87" s="19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9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6" thickBot="1" x14ac:dyDescent="0.4">
      <c r="A90" s="193">
        <f>Ders_Programı!A92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6" thickBot="1" x14ac:dyDescent="0.4">
      <c r="A91" s="19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9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6" thickBot="1" x14ac:dyDescent="0.4">
      <c r="A93" s="19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9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6" thickBot="1" x14ac:dyDescent="0.4">
      <c r="A95" s="19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9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6" thickBot="1" x14ac:dyDescent="0.4">
      <c r="A97" s="19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9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4">
      <c r="A99" s="19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9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6" thickBot="1" x14ac:dyDescent="0.4">
      <c r="A101" s="19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9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6" thickBot="1" x14ac:dyDescent="0.4">
      <c r="A103" s="19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9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6" thickBot="1" x14ac:dyDescent="0.4">
      <c r="A105" s="19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9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6" thickBot="1" x14ac:dyDescent="0.4">
      <c r="A107" s="19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9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4">
      <c r="A109" s="19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9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6" thickBot="1" x14ac:dyDescent="0.4">
      <c r="A112" s="193">
        <f>Ders_Programı!A114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6" thickBot="1" x14ac:dyDescent="0.4">
      <c r="A113" s="19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9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6" thickBot="1" x14ac:dyDescent="0.4">
      <c r="A115" s="19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9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6" thickBot="1" x14ac:dyDescent="0.4">
      <c r="A117" s="19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9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6" thickBot="1" x14ac:dyDescent="0.4">
      <c r="A119" s="19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9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4">
      <c r="A121" s="19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9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6" thickBot="1" x14ac:dyDescent="0.4">
      <c r="A123" s="19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9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6" thickBot="1" x14ac:dyDescent="0.4">
      <c r="A125" s="19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9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6" thickBot="1" x14ac:dyDescent="0.4">
      <c r="A127" s="19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9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6" thickBot="1" x14ac:dyDescent="0.4">
      <c r="A129" s="19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9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4">
      <c r="A131" s="19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9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6" thickBot="1" x14ac:dyDescent="0.4">
      <c r="A134" s="193">
        <f>Ders_Programı!A136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6" thickBot="1" x14ac:dyDescent="0.4">
      <c r="A135" s="19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9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6" thickBot="1" x14ac:dyDescent="0.4">
      <c r="A137" s="19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9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6" thickBot="1" x14ac:dyDescent="0.4">
      <c r="A139" s="19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9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6" thickBot="1" x14ac:dyDescent="0.4">
      <c r="A141" s="19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9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4">
      <c r="A143" s="19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9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6" thickBot="1" x14ac:dyDescent="0.4">
      <c r="A145" s="19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9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6" thickBot="1" x14ac:dyDescent="0.4">
      <c r="A147" s="19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9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6" thickBot="1" x14ac:dyDescent="0.4">
      <c r="A149" s="19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9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6" thickBot="1" x14ac:dyDescent="0.4">
      <c r="A151" s="19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9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4">
      <c r="A153" s="19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9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6" thickBot="1" x14ac:dyDescent="0.4">
      <c r="A156" s="193">
        <f>Ders_Programı!A158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6" thickBot="1" x14ac:dyDescent="0.4">
      <c r="A157" s="19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9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6" thickBot="1" x14ac:dyDescent="0.4">
      <c r="A159" s="19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9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6" thickBot="1" x14ac:dyDescent="0.4">
      <c r="A161" s="19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9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6" thickBot="1" x14ac:dyDescent="0.4">
      <c r="A163" s="19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9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4">
      <c r="A165" s="19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9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6" thickBot="1" x14ac:dyDescent="0.4">
      <c r="A167" s="19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9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6" thickBot="1" x14ac:dyDescent="0.4">
      <c r="A169" s="19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9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6" thickBot="1" x14ac:dyDescent="0.4">
      <c r="A171" s="19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9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6" thickBot="1" x14ac:dyDescent="0.4">
      <c r="A173" s="19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9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4">
      <c r="A175" s="19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9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6" thickBot="1" x14ac:dyDescent="0.4">
      <c r="A178" s="193">
        <f>Ders_Programı!A180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6" thickBot="1" x14ac:dyDescent="0.4">
      <c r="A179" s="19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9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6" thickBot="1" x14ac:dyDescent="0.4">
      <c r="A181" s="19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9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6" thickBot="1" x14ac:dyDescent="0.4">
      <c r="A183" s="19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9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6" thickBot="1" x14ac:dyDescent="0.4">
      <c r="A185" s="19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9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4">
      <c r="A187" s="19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9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6" thickBot="1" x14ac:dyDescent="0.4">
      <c r="A189" s="19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9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6" thickBot="1" x14ac:dyDescent="0.4">
      <c r="A191" s="19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9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6" thickBot="1" x14ac:dyDescent="0.4">
      <c r="A193" s="19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9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6" thickBot="1" x14ac:dyDescent="0.4">
      <c r="A195" s="19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9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4">
      <c r="A197" s="19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9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6" thickBot="1" x14ac:dyDescent="0.4">
      <c r="A200" s="193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9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9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9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9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9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9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9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9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9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9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9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9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9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9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9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9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9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9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9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9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6" thickBot="1" x14ac:dyDescent="0.4">
      <c r="A222" s="193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9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9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9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9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9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9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9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9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9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9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9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9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9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9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9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9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9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9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9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9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6" thickBot="1" x14ac:dyDescent="0.4">
      <c r="A244" s="193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9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9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9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9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9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9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9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9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9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9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9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9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9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9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9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9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9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9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9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9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6" thickBot="1" x14ac:dyDescent="0.4">
      <c r="A266" s="19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9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9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9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9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9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9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9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9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9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9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9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9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9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9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9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9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9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9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9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9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6" thickBot="1" x14ac:dyDescent="0.4">
      <c r="A288" s="19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9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9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9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9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9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9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9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9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9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9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9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9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9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9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9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9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9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9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9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9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95"/>
      <c r="B1" s="196"/>
      <c r="C1" s="19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93">
        <f>Ders_Programı!A4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6" thickBot="1" x14ac:dyDescent="0.4">
      <c r="A3" s="19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9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9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9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6" thickBot="1" x14ac:dyDescent="0.4">
      <c r="A7" s="19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9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6" thickBot="1" x14ac:dyDescent="0.4">
      <c r="A9" s="19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9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9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9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6" thickBot="1" x14ac:dyDescent="0.4">
      <c r="A13" s="19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9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9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9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19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9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9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9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9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9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93">
        <f>Ders_Programı!A26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6" thickBot="1" x14ac:dyDescent="0.4">
      <c r="A25" s="19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9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9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9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6" thickBot="1" x14ac:dyDescent="0.4">
      <c r="A29" s="19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9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6" thickBot="1" x14ac:dyDescent="0.4">
      <c r="A31" s="19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9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9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9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6" thickBot="1" x14ac:dyDescent="0.4">
      <c r="A35" s="19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9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9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9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19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9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9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9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9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9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93">
        <f>Ders_Programı!A48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6" thickBot="1" x14ac:dyDescent="0.4">
      <c r="A47" s="19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9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9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9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6" thickBot="1" x14ac:dyDescent="0.4">
      <c r="A51" s="19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9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6" thickBot="1" x14ac:dyDescent="0.4">
      <c r="A53" s="19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9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9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9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6" thickBot="1" x14ac:dyDescent="0.4">
      <c r="A57" s="19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9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9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9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6" thickBot="1" x14ac:dyDescent="0.4">
      <c r="A61" s="19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9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9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9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9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9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93">
        <f>Ders_Programı!A70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6" thickBot="1" x14ac:dyDescent="0.4">
      <c r="A69" s="19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9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9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9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6" thickBot="1" x14ac:dyDescent="0.4">
      <c r="A73" s="19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9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6" thickBot="1" x14ac:dyDescent="0.4">
      <c r="A75" s="19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9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9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9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>
        <f>HLOOKUP(J$1,program!$E78:$J79,2,FALSE)</f>
        <v>0</v>
      </c>
      <c r="K78" s="6">
        <f>HLOOKUP(K$1,program!$E78:$J79,2,FALSE)</f>
        <v>0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6" thickBot="1" x14ac:dyDescent="0.4">
      <c r="A79" s="19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9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9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9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9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9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9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9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9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9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93">
        <f>Ders_Programı!A92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6" thickBot="1" x14ac:dyDescent="0.4">
      <c r="A91" s="19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9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9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9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6" thickBot="1" x14ac:dyDescent="0.4">
      <c r="A95" s="19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9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6" thickBot="1" x14ac:dyDescent="0.4">
      <c r="A97" s="19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9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9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9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6" thickBot="1" x14ac:dyDescent="0.4">
      <c r="A101" s="19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9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9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9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9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9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9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9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19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9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93">
        <f>Ders_Programı!A114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6" thickBot="1" x14ac:dyDescent="0.4">
      <c r="A113" s="19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9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9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9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6" thickBot="1" x14ac:dyDescent="0.4">
      <c r="A117" s="19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9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6" thickBot="1" x14ac:dyDescent="0.4">
      <c r="A119" s="19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9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9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9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6" thickBot="1" x14ac:dyDescent="0.4">
      <c r="A123" s="19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9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9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9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6" thickBot="1" x14ac:dyDescent="0.4">
      <c r="A127" s="19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9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9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9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9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9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93">
        <f>Ders_Programı!A136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6" thickBot="1" x14ac:dyDescent="0.4">
      <c r="A135" s="19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9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9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9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6" thickBot="1" x14ac:dyDescent="0.4">
      <c r="A139" s="19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9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6" thickBot="1" x14ac:dyDescent="0.4">
      <c r="A141" s="19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9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9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9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6" thickBot="1" x14ac:dyDescent="0.4">
      <c r="A145" s="19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9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9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9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6" thickBot="1" x14ac:dyDescent="0.4">
      <c r="A149" s="19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9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9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9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9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9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93">
        <f>Ders_Programı!A158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6" thickBot="1" x14ac:dyDescent="0.4">
      <c r="A157" s="19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9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9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9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6" thickBot="1" x14ac:dyDescent="0.4">
      <c r="A161" s="19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9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6" thickBot="1" x14ac:dyDescent="0.4">
      <c r="A163" s="19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9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9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9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6" thickBot="1" x14ac:dyDescent="0.4">
      <c r="A167" s="19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9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9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9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19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9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9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9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9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9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93">
        <f>Ders_Programı!A180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6" thickBot="1" x14ac:dyDescent="0.4">
      <c r="A179" s="19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9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9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9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6" thickBot="1" x14ac:dyDescent="0.4">
      <c r="A183" s="19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9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6" thickBot="1" x14ac:dyDescent="0.4">
      <c r="A185" s="19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9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9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9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6" thickBot="1" x14ac:dyDescent="0.4">
      <c r="A189" s="19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9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9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9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19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9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9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9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19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9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93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9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9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9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9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9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9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9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9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9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9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9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9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9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9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9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9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9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9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9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9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6" thickBot="1" x14ac:dyDescent="0.4">
      <c r="A222" s="193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9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9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9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9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9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9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9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9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9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9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9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9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9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9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9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9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9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9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9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9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6" thickBot="1" x14ac:dyDescent="0.4">
      <c r="A244" s="193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9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9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9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9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9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9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9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9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9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9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9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9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9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9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9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9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9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9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9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9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6" thickBot="1" x14ac:dyDescent="0.4">
      <c r="A266" s="19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9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9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9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9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9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9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9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9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9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9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9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9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9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9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9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9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9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9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9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9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19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9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9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9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9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9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9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9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9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9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9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9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9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9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9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9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9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9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9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9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9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95"/>
      <c r="B1" s="196"/>
      <c r="C1" s="19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93">
        <f>Ders_Programı!A4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6" thickBot="1" x14ac:dyDescent="0.4">
      <c r="A3" s="19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9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9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9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6" thickBot="1" x14ac:dyDescent="0.4">
      <c r="A7" s="19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9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6" thickBot="1" x14ac:dyDescent="0.4">
      <c r="A9" s="19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9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9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9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6" thickBot="1" x14ac:dyDescent="0.4">
      <c r="A13" s="19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9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9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9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19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9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9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9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9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9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93">
        <f>Ders_Programı!A26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6" thickBot="1" x14ac:dyDescent="0.4">
      <c r="A25" s="19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9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9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9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6" thickBot="1" x14ac:dyDescent="0.4">
      <c r="A29" s="19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9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6" thickBot="1" x14ac:dyDescent="0.4">
      <c r="A31" s="19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9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9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9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6" thickBot="1" x14ac:dyDescent="0.4">
      <c r="A35" s="19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9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9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9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19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9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9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9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9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9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93">
        <f>Ders_Programı!A48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6" thickBot="1" x14ac:dyDescent="0.4">
      <c r="A47" s="19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9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9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9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6" thickBot="1" x14ac:dyDescent="0.4">
      <c r="A51" s="19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9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6" thickBot="1" x14ac:dyDescent="0.4">
      <c r="A53" s="19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9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9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9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6" thickBot="1" x14ac:dyDescent="0.4">
      <c r="A57" s="19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9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9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9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6" thickBot="1" x14ac:dyDescent="0.4">
      <c r="A61" s="19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9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9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9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9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9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93">
        <f>Ders_Programı!A70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6" thickBot="1" x14ac:dyDescent="0.4">
      <c r="A69" s="19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9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9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9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6" thickBot="1" x14ac:dyDescent="0.4">
      <c r="A73" s="19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9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6" thickBot="1" x14ac:dyDescent="0.4">
      <c r="A75" s="19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9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9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9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6" thickBot="1" x14ac:dyDescent="0.4">
      <c r="A79" s="19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9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9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9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9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9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9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9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9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9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93">
        <f>Ders_Programı!A92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6" thickBot="1" x14ac:dyDescent="0.4">
      <c r="A91" s="19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9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9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9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6" thickBot="1" x14ac:dyDescent="0.4">
      <c r="A95" s="19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9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6" thickBot="1" x14ac:dyDescent="0.4">
      <c r="A97" s="19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9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9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9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6" thickBot="1" x14ac:dyDescent="0.4">
      <c r="A101" s="19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9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9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9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9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9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9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9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19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9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93">
        <f>Ders_Programı!A114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6" thickBot="1" x14ac:dyDescent="0.4">
      <c r="A113" s="19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9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9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9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6" thickBot="1" x14ac:dyDescent="0.4">
      <c r="A117" s="19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9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6" thickBot="1" x14ac:dyDescent="0.4">
      <c r="A119" s="19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9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9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9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6" thickBot="1" x14ac:dyDescent="0.4">
      <c r="A123" s="19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9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9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9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6" thickBot="1" x14ac:dyDescent="0.4">
      <c r="A127" s="19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9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9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9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9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9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93">
        <f>Ders_Programı!A136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6" thickBot="1" x14ac:dyDescent="0.4">
      <c r="A135" s="19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9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9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9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6" thickBot="1" x14ac:dyDescent="0.4">
      <c r="A139" s="19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9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6" thickBot="1" x14ac:dyDescent="0.4">
      <c r="A141" s="19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9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9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9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6" thickBot="1" x14ac:dyDescent="0.4">
      <c r="A145" s="19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9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9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9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6" thickBot="1" x14ac:dyDescent="0.4">
      <c r="A149" s="19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9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9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9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9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9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93">
        <f>Ders_Programı!A158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6" thickBot="1" x14ac:dyDescent="0.4">
      <c r="A157" s="19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9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9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9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6" thickBot="1" x14ac:dyDescent="0.4">
      <c r="A161" s="19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9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6" thickBot="1" x14ac:dyDescent="0.4">
      <c r="A163" s="19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9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9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9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6" thickBot="1" x14ac:dyDescent="0.4">
      <c r="A167" s="19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9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9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9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19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9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9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9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9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9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93">
        <f>Ders_Programı!A180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6" thickBot="1" x14ac:dyDescent="0.4">
      <c r="A179" s="19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9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9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9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6" thickBot="1" x14ac:dyDescent="0.4">
      <c r="A183" s="19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9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6" thickBot="1" x14ac:dyDescent="0.4">
      <c r="A185" s="19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9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9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9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6" thickBot="1" x14ac:dyDescent="0.4">
      <c r="A189" s="19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9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9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9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19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9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9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9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19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9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93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9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9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9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9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9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9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9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9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9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9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9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9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9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9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9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9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9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9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9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9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6" thickBot="1" x14ac:dyDescent="0.4">
      <c r="A222" s="193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9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9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9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9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9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9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9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9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9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9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9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9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9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9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9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9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9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9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9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9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6" thickBot="1" x14ac:dyDescent="0.4">
      <c r="A244" s="193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9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9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9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9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9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9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9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9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9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9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9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9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9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9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9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9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9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9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9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9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6" thickBot="1" x14ac:dyDescent="0.4">
      <c r="A266" s="19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9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9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9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9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9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9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9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9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9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9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9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9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9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9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9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9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9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9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9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9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19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9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9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9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9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9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9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9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9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9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9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9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9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9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9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9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9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9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9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9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9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95"/>
      <c r="B1" s="196"/>
      <c r="C1" s="19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93">
        <f>Ders_Programı!A4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6" thickBot="1" x14ac:dyDescent="0.4">
      <c r="A3" s="19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9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9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9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6" thickBot="1" x14ac:dyDescent="0.4">
      <c r="A7" s="19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9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6" thickBot="1" x14ac:dyDescent="0.4">
      <c r="A9" s="19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9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9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9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6" thickBot="1" x14ac:dyDescent="0.4">
      <c r="A13" s="19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9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9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9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19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9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9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9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9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9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93">
        <f>Ders_Programı!A26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6" thickBot="1" x14ac:dyDescent="0.4">
      <c r="A25" s="19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9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9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9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6" thickBot="1" x14ac:dyDescent="0.4">
      <c r="A29" s="19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9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6" thickBot="1" x14ac:dyDescent="0.4">
      <c r="A31" s="19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9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9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9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6" thickBot="1" x14ac:dyDescent="0.4">
      <c r="A35" s="19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9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9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9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19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9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9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9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9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9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93">
        <f>Ders_Programı!A48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6" thickBot="1" x14ac:dyDescent="0.4">
      <c r="A47" s="19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9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9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9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6" thickBot="1" x14ac:dyDescent="0.4">
      <c r="A51" s="19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9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6" thickBot="1" x14ac:dyDescent="0.4">
      <c r="A53" s="19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9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9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9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6" thickBot="1" x14ac:dyDescent="0.4">
      <c r="A57" s="19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9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9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9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6" thickBot="1" x14ac:dyDescent="0.4">
      <c r="A61" s="19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9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9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9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9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9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93">
        <f>Ders_Programı!A70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6" thickBot="1" x14ac:dyDescent="0.4">
      <c r="A69" s="19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9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9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9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6" thickBot="1" x14ac:dyDescent="0.4">
      <c r="A73" s="19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9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6" thickBot="1" x14ac:dyDescent="0.4">
      <c r="A75" s="19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9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9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9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6" thickBot="1" x14ac:dyDescent="0.4">
      <c r="A79" s="19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9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9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9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9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9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9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9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9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9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93">
        <f>Ders_Programı!A92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6" thickBot="1" x14ac:dyDescent="0.4">
      <c r="A91" s="19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9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9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9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6" thickBot="1" x14ac:dyDescent="0.4">
      <c r="A95" s="19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9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6" thickBot="1" x14ac:dyDescent="0.4">
      <c r="A97" s="19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9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9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9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6" thickBot="1" x14ac:dyDescent="0.4">
      <c r="A101" s="19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9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9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9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9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9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9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9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19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9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93">
        <f>Ders_Programı!A114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6" thickBot="1" x14ac:dyDescent="0.4">
      <c r="A113" s="19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9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9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9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6" thickBot="1" x14ac:dyDescent="0.4">
      <c r="A117" s="19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9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6" thickBot="1" x14ac:dyDescent="0.4">
      <c r="A119" s="19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9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9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9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6" thickBot="1" x14ac:dyDescent="0.4">
      <c r="A123" s="19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9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9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9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6" thickBot="1" x14ac:dyDescent="0.4">
      <c r="A127" s="19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9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9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9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9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9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93">
        <f>Ders_Programı!A136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6" thickBot="1" x14ac:dyDescent="0.4">
      <c r="A135" s="19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9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9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9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6" thickBot="1" x14ac:dyDescent="0.4">
      <c r="A139" s="19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9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6" thickBot="1" x14ac:dyDescent="0.4">
      <c r="A141" s="19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9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9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9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6" thickBot="1" x14ac:dyDescent="0.4">
      <c r="A145" s="19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9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9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9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6" thickBot="1" x14ac:dyDescent="0.4">
      <c r="A149" s="19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9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9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9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9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9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93">
        <f>Ders_Programı!A158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6" thickBot="1" x14ac:dyDescent="0.4">
      <c r="A157" s="19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9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9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9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6" thickBot="1" x14ac:dyDescent="0.4">
      <c r="A161" s="19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9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6" thickBot="1" x14ac:dyDescent="0.4">
      <c r="A163" s="19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9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9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9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6" thickBot="1" x14ac:dyDescent="0.4">
      <c r="A167" s="19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9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9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9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19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9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9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9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9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9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93">
        <f>Ders_Programı!A180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6" thickBot="1" x14ac:dyDescent="0.4">
      <c r="A179" s="19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9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9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9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6" thickBot="1" x14ac:dyDescent="0.4">
      <c r="A183" s="19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9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6" thickBot="1" x14ac:dyDescent="0.4">
      <c r="A185" s="19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9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9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9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6" thickBot="1" x14ac:dyDescent="0.4">
      <c r="A189" s="19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9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9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9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19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9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9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9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19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9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93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9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9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9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9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9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9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9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9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9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9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9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9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9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9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9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9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9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9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9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9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6" thickBot="1" x14ac:dyDescent="0.4">
      <c r="A222" s="193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9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9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9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9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9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9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9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9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9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9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9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9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9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9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9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9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9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9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9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9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6" thickBot="1" x14ac:dyDescent="0.4">
      <c r="A244" s="193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9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9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9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9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9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9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9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9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9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9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9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9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9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9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9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9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9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9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9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9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6" thickBot="1" x14ac:dyDescent="0.4">
      <c r="A266" s="19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9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9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9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9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9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9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9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9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9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9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9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9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9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9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9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9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9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9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9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9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19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9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9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9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9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9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9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9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9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9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9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9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9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9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9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9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9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9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9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9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9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95"/>
      <c r="B1" s="196"/>
      <c r="C1" s="19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93">
        <f>Ders_Programı!A4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6" thickBot="1" x14ac:dyDescent="0.4">
      <c r="A3" s="19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9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9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9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6" thickBot="1" x14ac:dyDescent="0.4">
      <c r="A7" s="19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9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6" thickBot="1" x14ac:dyDescent="0.4">
      <c r="A9" s="19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9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9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9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6" thickBot="1" x14ac:dyDescent="0.4">
      <c r="A13" s="19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9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9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9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19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9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9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9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9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9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93">
        <f>Ders_Programı!A26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6" thickBot="1" x14ac:dyDescent="0.4">
      <c r="A25" s="19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9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9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9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6" thickBot="1" x14ac:dyDescent="0.4">
      <c r="A29" s="19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9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6" thickBot="1" x14ac:dyDescent="0.4">
      <c r="A31" s="19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9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9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9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6" thickBot="1" x14ac:dyDescent="0.4">
      <c r="A35" s="19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9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9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9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19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9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9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9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9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9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93">
        <f>Ders_Programı!A48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6" thickBot="1" x14ac:dyDescent="0.4">
      <c r="A47" s="19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9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9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9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6" thickBot="1" x14ac:dyDescent="0.4">
      <c r="A51" s="19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9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6" thickBot="1" x14ac:dyDescent="0.4">
      <c r="A53" s="19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9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9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9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6" thickBot="1" x14ac:dyDescent="0.4">
      <c r="A57" s="19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9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9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9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6" thickBot="1" x14ac:dyDescent="0.4">
      <c r="A61" s="19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9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9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9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9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9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93">
        <f>Ders_Programı!A70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6" thickBot="1" x14ac:dyDescent="0.4">
      <c r="A69" s="19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9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9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9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6" thickBot="1" x14ac:dyDescent="0.4">
      <c r="A73" s="19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9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6" thickBot="1" x14ac:dyDescent="0.4">
      <c r="A75" s="19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9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9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9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6" thickBot="1" x14ac:dyDescent="0.4">
      <c r="A79" s="19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9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9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9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9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9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9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9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9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9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93">
        <f>Ders_Programı!A92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6" thickBot="1" x14ac:dyDescent="0.4">
      <c r="A91" s="19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9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9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9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6" thickBot="1" x14ac:dyDescent="0.4">
      <c r="A95" s="19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9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6" thickBot="1" x14ac:dyDescent="0.4">
      <c r="A97" s="19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9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9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9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6" thickBot="1" x14ac:dyDescent="0.4">
      <c r="A101" s="19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9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9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9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9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9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9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9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19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9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93">
        <f>Ders_Programı!A114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6" thickBot="1" x14ac:dyDescent="0.4">
      <c r="A113" s="19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9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9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9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6" thickBot="1" x14ac:dyDescent="0.4">
      <c r="A117" s="19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9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6" thickBot="1" x14ac:dyDescent="0.4">
      <c r="A119" s="19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9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9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9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6" thickBot="1" x14ac:dyDescent="0.4">
      <c r="A123" s="19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9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9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9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6" thickBot="1" x14ac:dyDescent="0.4">
      <c r="A127" s="19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9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9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9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9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9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93">
        <f>Ders_Programı!A136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6" thickBot="1" x14ac:dyDescent="0.4">
      <c r="A135" s="19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9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9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9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6" thickBot="1" x14ac:dyDescent="0.4">
      <c r="A139" s="19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9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6" thickBot="1" x14ac:dyDescent="0.4">
      <c r="A141" s="19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9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9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9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6" thickBot="1" x14ac:dyDescent="0.4">
      <c r="A145" s="19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9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9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9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6" thickBot="1" x14ac:dyDescent="0.4">
      <c r="A149" s="19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9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9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9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9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9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93">
        <f>Ders_Programı!A158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6" thickBot="1" x14ac:dyDescent="0.4">
      <c r="A157" s="19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9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9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9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6" thickBot="1" x14ac:dyDescent="0.4">
      <c r="A161" s="19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9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6" thickBot="1" x14ac:dyDescent="0.4">
      <c r="A163" s="19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9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9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9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6" thickBot="1" x14ac:dyDescent="0.4">
      <c r="A167" s="19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9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9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9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19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9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9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9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9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9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93">
        <f>Ders_Programı!A180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6" thickBot="1" x14ac:dyDescent="0.4">
      <c r="A179" s="19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9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9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9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6" thickBot="1" x14ac:dyDescent="0.4">
      <c r="A183" s="19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9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6" thickBot="1" x14ac:dyDescent="0.4">
      <c r="A185" s="19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9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9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9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6" thickBot="1" x14ac:dyDescent="0.4">
      <c r="A189" s="19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9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9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9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19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9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9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9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19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9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93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9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9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9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9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9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9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9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9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9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9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9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9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9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9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9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9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9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9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9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9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6" thickBot="1" x14ac:dyDescent="0.4">
      <c r="A222" s="193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9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9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9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9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9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9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9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9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9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9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9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9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9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9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9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9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9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9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9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9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6" thickBot="1" x14ac:dyDescent="0.4">
      <c r="A244" s="193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9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9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9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9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9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9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9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9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9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9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9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9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9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9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9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9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9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9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9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9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6" thickBot="1" x14ac:dyDescent="0.4">
      <c r="A266" s="19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9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9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9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9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9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9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9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9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9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9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9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9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9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9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9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9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9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9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9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9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19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9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9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9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9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9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9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9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9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9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9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9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9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9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9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9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9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9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9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9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9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="60" zoomScaleNormal="60" workbookViewId="0">
      <selection activeCell="M66" sqref="M66"/>
    </sheetView>
  </sheetViews>
  <sheetFormatPr defaultColWidth="17.26953125" defaultRowHeight="15" customHeight="1" x14ac:dyDescent="0.25"/>
  <cols>
    <col min="1" max="1" width="28.453125" style="127" customWidth="1"/>
    <col min="2" max="2" width="1.81640625" style="127" customWidth="1"/>
    <col min="3" max="3" width="6.7265625" style="127" bestFit="1" customWidth="1"/>
    <col min="4" max="4" width="57.1796875" style="25" bestFit="1" customWidth="1"/>
    <col min="5" max="6" width="6.54296875" style="25" bestFit="1" customWidth="1"/>
    <col min="7" max="7" width="17.7265625" style="25" customWidth="1"/>
    <col min="8" max="8" width="55.1796875" style="27" bestFit="1" customWidth="1"/>
    <col min="9" max="9" width="6.54296875" style="27" bestFit="1" customWidth="1"/>
    <col min="10" max="10" width="3.7265625" style="27" customWidth="1"/>
  </cols>
  <sheetData>
    <row r="1" spans="1:10" s="189" customFormat="1" ht="15" customHeight="1" x14ac:dyDescent="0.3">
      <c r="D1" s="234" t="s">
        <v>134</v>
      </c>
      <c r="E1" s="233"/>
      <c r="F1" s="233"/>
      <c r="G1" s="233"/>
      <c r="H1" s="235" t="s">
        <v>135</v>
      </c>
      <c r="I1" s="236"/>
      <c r="J1" s="237"/>
    </row>
    <row r="2" spans="1:10" ht="12.75" customHeight="1" x14ac:dyDescent="0.25">
      <c r="A2" s="204" t="s">
        <v>112</v>
      </c>
      <c r="B2" s="206" t="s">
        <v>129</v>
      </c>
      <c r="C2" s="207"/>
      <c r="D2" s="201" t="s">
        <v>130</v>
      </c>
      <c r="E2" s="202"/>
      <c r="F2" s="202"/>
      <c r="G2" s="203"/>
      <c r="H2" s="201" t="s">
        <v>130</v>
      </c>
      <c r="I2" s="202"/>
      <c r="J2" s="202"/>
    </row>
    <row r="3" spans="1:10" ht="13.5" customHeight="1" thickBot="1" x14ac:dyDescent="0.3">
      <c r="A3" s="205"/>
      <c r="B3" s="208"/>
      <c r="C3" s="209"/>
      <c r="D3" s="86" t="s">
        <v>117</v>
      </c>
      <c r="E3" s="87" t="s">
        <v>125</v>
      </c>
      <c r="F3" s="88" t="s">
        <v>125</v>
      </c>
      <c r="G3" s="89" t="s">
        <v>120</v>
      </c>
      <c r="H3" s="90" t="s">
        <v>117</v>
      </c>
      <c r="I3" s="88" t="s">
        <v>125</v>
      </c>
      <c r="J3" s="89" t="s">
        <v>120</v>
      </c>
    </row>
    <row r="4" spans="1:10" ht="13.5" customHeight="1" x14ac:dyDescent="0.25">
      <c r="A4" s="197">
        <v>46048</v>
      </c>
      <c r="B4" s="91">
        <v>1</v>
      </c>
      <c r="C4" s="92">
        <v>0.375</v>
      </c>
      <c r="D4" s="93" t="s">
        <v>136</v>
      </c>
      <c r="E4" s="94" t="s">
        <v>17</v>
      </c>
      <c r="F4" s="94" t="s">
        <v>18</v>
      </c>
      <c r="G4" s="95" t="s">
        <v>137</v>
      </c>
      <c r="H4" s="93"/>
      <c r="I4" s="94"/>
      <c r="J4" s="95"/>
    </row>
    <row r="5" spans="1:10" s="34" customFormat="1" ht="13.5" hidden="1" customHeight="1" x14ac:dyDescent="0.25">
      <c r="A5" s="198"/>
      <c r="B5" s="91"/>
      <c r="C5" s="92"/>
      <c r="D5" s="96"/>
      <c r="E5" s="97"/>
      <c r="F5" s="97"/>
      <c r="G5" s="98"/>
      <c r="H5" s="96"/>
      <c r="I5" s="97"/>
      <c r="J5" s="98"/>
    </row>
    <row r="6" spans="1:10" ht="13.5" hidden="1" customHeight="1" x14ac:dyDescent="0.25">
      <c r="A6" s="199"/>
      <c r="B6" s="99">
        <v>2</v>
      </c>
      <c r="C6" s="100">
        <v>0.41666666666666669</v>
      </c>
      <c r="D6" s="101"/>
      <c r="E6" s="102"/>
      <c r="F6" s="102"/>
      <c r="G6" s="103"/>
      <c r="H6" s="101"/>
      <c r="I6" s="102"/>
      <c r="J6" s="103"/>
    </row>
    <row r="7" spans="1:10" s="34" customFormat="1" ht="13.5" hidden="1" customHeight="1" x14ac:dyDescent="0.25">
      <c r="A7" s="199"/>
      <c r="B7" s="99"/>
      <c r="C7" s="100"/>
      <c r="D7" s="101"/>
      <c r="E7" s="102"/>
      <c r="F7" s="102"/>
      <c r="G7" s="103"/>
      <c r="H7" s="101"/>
      <c r="I7" s="102"/>
      <c r="J7" s="103"/>
    </row>
    <row r="8" spans="1:10" ht="13.5" customHeight="1" x14ac:dyDescent="0.25">
      <c r="A8" s="199"/>
      <c r="B8" s="99">
        <v>2</v>
      </c>
      <c r="C8" s="100">
        <v>0.41666666666666669</v>
      </c>
      <c r="D8" s="238" t="s">
        <v>138</v>
      </c>
      <c r="E8" s="239" t="s">
        <v>17</v>
      </c>
      <c r="F8" s="239" t="s">
        <v>18</v>
      </c>
      <c r="G8" s="240" t="s">
        <v>137</v>
      </c>
      <c r="H8" s="101"/>
      <c r="I8" s="104"/>
      <c r="J8" s="103"/>
    </row>
    <row r="9" spans="1:10" s="34" customFormat="1" ht="13.5" hidden="1" customHeight="1" x14ac:dyDescent="0.25">
      <c r="A9" s="199"/>
      <c r="B9" s="99"/>
      <c r="C9" s="100"/>
      <c r="D9" s="101"/>
      <c r="E9" s="104"/>
      <c r="F9" s="104"/>
      <c r="G9" s="103"/>
      <c r="H9" s="101"/>
      <c r="I9" s="104"/>
      <c r="J9" s="103"/>
    </row>
    <row r="10" spans="1:10" ht="13.5" customHeight="1" x14ac:dyDescent="0.25">
      <c r="A10" s="199"/>
      <c r="B10" s="99">
        <v>3</v>
      </c>
      <c r="C10" s="100">
        <v>0.45833333333333331</v>
      </c>
      <c r="D10" s="101"/>
      <c r="E10" s="104"/>
      <c r="F10" s="104"/>
      <c r="G10" s="103"/>
      <c r="H10" s="128"/>
      <c r="I10" s="104"/>
      <c r="J10" s="103"/>
    </row>
    <row r="11" spans="1:10" s="34" customFormat="1" ht="13.5" hidden="1" customHeight="1" x14ac:dyDescent="0.25">
      <c r="A11" s="199"/>
      <c r="B11" s="99"/>
      <c r="C11" s="105"/>
      <c r="D11" s="101"/>
      <c r="E11" s="106"/>
      <c r="F11" s="106"/>
      <c r="G11" s="103"/>
      <c r="H11" s="101"/>
      <c r="I11" s="106"/>
      <c r="J11" s="103"/>
    </row>
    <row r="12" spans="1:10" s="26" customFormat="1" ht="13.5" hidden="1" customHeight="1" x14ac:dyDescent="0.25">
      <c r="A12" s="199"/>
      <c r="B12" s="107">
        <v>5</v>
      </c>
      <c r="C12" s="108">
        <v>0.58333333333333337</v>
      </c>
      <c r="D12" s="109"/>
      <c r="E12" s="110"/>
      <c r="F12" s="110"/>
      <c r="G12" s="111"/>
      <c r="H12" s="109"/>
      <c r="I12" s="110"/>
      <c r="J12" s="111"/>
    </row>
    <row r="13" spans="1:10" s="26" customFormat="1" ht="13.5" hidden="1" customHeight="1" x14ac:dyDescent="0.25">
      <c r="A13" s="199"/>
      <c r="B13" s="107"/>
      <c r="C13" s="108"/>
      <c r="D13" s="109"/>
      <c r="E13" s="112"/>
      <c r="F13" s="112"/>
      <c r="G13" s="111"/>
      <c r="H13" s="109"/>
      <c r="I13" s="112"/>
      <c r="J13" s="111"/>
    </row>
    <row r="14" spans="1:10" ht="13.5" customHeight="1" x14ac:dyDescent="0.25">
      <c r="A14" s="199"/>
      <c r="B14" s="99">
        <v>4</v>
      </c>
      <c r="C14" s="105">
        <v>0.54166666666666663</v>
      </c>
      <c r="D14" s="101"/>
      <c r="E14" s="102"/>
      <c r="F14" s="102"/>
      <c r="G14" s="103"/>
      <c r="H14" s="131" t="s">
        <v>139</v>
      </c>
      <c r="I14" s="132" t="s">
        <v>18</v>
      </c>
      <c r="J14" s="133" t="s">
        <v>140</v>
      </c>
    </row>
    <row r="15" spans="1:10" s="34" customFormat="1" ht="13.5" hidden="1" customHeight="1" x14ac:dyDescent="0.25">
      <c r="A15" s="199"/>
      <c r="B15" s="99"/>
      <c r="C15" s="105"/>
      <c r="D15" s="101"/>
      <c r="E15" s="97"/>
      <c r="F15" s="97"/>
      <c r="G15" s="103"/>
      <c r="H15" s="109"/>
      <c r="I15" s="126"/>
      <c r="J15" s="133" t="s">
        <v>140</v>
      </c>
    </row>
    <row r="16" spans="1:10" ht="13.5" hidden="1" customHeight="1" x14ac:dyDescent="0.25">
      <c r="A16" s="199"/>
      <c r="B16" s="99">
        <v>7</v>
      </c>
      <c r="C16" s="105">
        <v>0.66666666666666663</v>
      </c>
      <c r="D16" s="113"/>
      <c r="E16" s="114"/>
      <c r="F16" s="114"/>
      <c r="G16" s="103"/>
      <c r="H16" s="109"/>
      <c r="I16" s="110"/>
      <c r="J16" s="133" t="s">
        <v>140</v>
      </c>
    </row>
    <row r="17" spans="1:10" s="34" customFormat="1" ht="13.5" hidden="1" customHeight="1" x14ac:dyDescent="0.25">
      <c r="A17" s="199"/>
      <c r="B17" s="99"/>
      <c r="C17" s="105"/>
      <c r="D17" s="101"/>
      <c r="E17" s="97"/>
      <c r="F17" s="97"/>
      <c r="G17" s="103"/>
      <c r="H17" s="109"/>
      <c r="I17" s="112"/>
      <c r="J17" s="133" t="s">
        <v>140</v>
      </c>
    </row>
    <row r="18" spans="1:10" ht="13.5" customHeight="1" x14ac:dyDescent="0.25">
      <c r="A18" s="199"/>
      <c r="B18" s="99">
        <v>5</v>
      </c>
      <c r="C18" s="105">
        <v>0.625</v>
      </c>
      <c r="D18" s="101"/>
      <c r="E18" s="104"/>
      <c r="F18" s="104"/>
      <c r="G18" s="103"/>
      <c r="H18" s="241" t="s">
        <v>141</v>
      </c>
      <c r="I18" s="241" t="s">
        <v>18</v>
      </c>
      <c r="J18" s="133" t="s">
        <v>142</v>
      </c>
    </row>
    <row r="19" spans="1:10" s="34" customFormat="1" ht="13.5" hidden="1" customHeight="1" x14ac:dyDescent="0.25">
      <c r="A19" s="199"/>
      <c r="B19" s="115"/>
      <c r="C19" s="116"/>
      <c r="D19" s="117"/>
      <c r="E19" s="106"/>
      <c r="F19" s="106"/>
      <c r="G19" s="118"/>
      <c r="H19" s="242"/>
      <c r="I19" s="241" t="s">
        <v>19</v>
      </c>
      <c r="J19" s="133"/>
    </row>
    <row r="20" spans="1:10" s="33" customFormat="1" ht="13.5" hidden="1" customHeight="1" x14ac:dyDescent="0.25">
      <c r="A20" s="199"/>
      <c r="B20" s="115">
        <v>9</v>
      </c>
      <c r="C20" s="116">
        <v>0.75</v>
      </c>
      <c r="D20" s="117"/>
      <c r="E20" s="106"/>
      <c r="F20" s="106"/>
      <c r="G20" s="118"/>
      <c r="H20" s="242"/>
      <c r="I20" s="241" t="s">
        <v>143</v>
      </c>
      <c r="J20" s="133"/>
    </row>
    <row r="21" spans="1:10" s="34" customFormat="1" ht="13.5" hidden="1" customHeight="1" x14ac:dyDescent="0.25">
      <c r="A21" s="199"/>
      <c r="B21" s="115"/>
      <c r="C21" s="116"/>
      <c r="D21" s="117"/>
      <c r="E21" s="106"/>
      <c r="F21" s="106"/>
      <c r="G21" s="118"/>
      <c r="H21" s="242"/>
      <c r="I21" s="241" t="s">
        <v>144</v>
      </c>
      <c r="J21" s="133"/>
    </row>
    <row r="22" spans="1:10" s="33" customFormat="1" ht="13.5" customHeight="1" x14ac:dyDescent="0.25">
      <c r="A22" s="199"/>
      <c r="B22" s="115">
        <v>6</v>
      </c>
      <c r="C22" s="116">
        <v>0.66666666666666663</v>
      </c>
      <c r="D22" s="101"/>
      <c r="E22" s="106"/>
      <c r="F22" s="106"/>
      <c r="G22" s="118"/>
      <c r="H22" s="131" t="s">
        <v>145</v>
      </c>
      <c r="I22" s="241" t="s">
        <v>18</v>
      </c>
      <c r="J22" s="133" t="s">
        <v>146</v>
      </c>
    </row>
    <row r="23" spans="1:10" s="34" customFormat="1" ht="13.5" hidden="1" customHeight="1" x14ac:dyDescent="0.25">
      <c r="A23" s="199"/>
      <c r="B23" s="115"/>
      <c r="C23" s="116"/>
      <c r="D23" s="117"/>
      <c r="E23" s="106"/>
      <c r="F23" s="106"/>
      <c r="G23" s="118"/>
      <c r="H23" s="117"/>
      <c r="I23" s="106"/>
      <c r="J23" s="118"/>
    </row>
    <row r="24" spans="1:10" ht="13.5" hidden="1" customHeight="1" thickBot="1" x14ac:dyDescent="0.3">
      <c r="A24" s="200"/>
      <c r="B24" s="119">
        <v>11</v>
      </c>
      <c r="C24" s="120">
        <v>0.83333333333333337</v>
      </c>
      <c r="D24" s="121"/>
      <c r="E24" s="122"/>
      <c r="F24" s="122"/>
      <c r="G24" s="123"/>
      <c r="H24" s="121"/>
      <c r="I24" s="122"/>
      <c r="J24" s="123"/>
    </row>
    <row r="25" spans="1:10" ht="15" customHeight="1" thickBot="1" x14ac:dyDescent="0.3">
      <c r="A25" s="124"/>
      <c r="B25" s="124"/>
      <c r="C25" s="124"/>
      <c r="D25" s="125"/>
      <c r="E25" s="125"/>
      <c r="F25" s="125"/>
      <c r="G25" s="125"/>
      <c r="H25" s="125"/>
      <c r="I25" s="125"/>
      <c r="J25" s="125"/>
    </row>
    <row r="26" spans="1:10" s="34" customFormat="1" ht="13.5" customHeight="1" x14ac:dyDescent="0.25">
      <c r="A26" s="197">
        <f>A4+1</f>
        <v>46049</v>
      </c>
      <c r="B26" s="91">
        <v>1</v>
      </c>
      <c r="C26" s="92">
        <v>0.375</v>
      </c>
      <c r="D26" s="93"/>
      <c r="E26" s="94"/>
      <c r="F26" s="94"/>
      <c r="G26" s="95"/>
      <c r="H26" s="93"/>
      <c r="I26" s="94"/>
      <c r="J26" s="95"/>
    </row>
    <row r="27" spans="1:10" s="34" customFormat="1" ht="13.5" hidden="1" customHeight="1" x14ac:dyDescent="0.25">
      <c r="A27" s="198"/>
      <c r="B27" s="91"/>
      <c r="C27" s="92"/>
      <c r="D27" s="96"/>
      <c r="E27" s="97"/>
      <c r="F27" s="97"/>
      <c r="G27" s="98"/>
      <c r="H27" s="96"/>
      <c r="I27" s="97"/>
      <c r="J27" s="98"/>
    </row>
    <row r="28" spans="1:10" s="34" customFormat="1" ht="13.5" hidden="1" customHeight="1" x14ac:dyDescent="0.25">
      <c r="A28" s="199"/>
      <c r="B28" s="99">
        <v>2</v>
      </c>
      <c r="C28" s="100">
        <v>0.41666666666666669</v>
      </c>
      <c r="D28" s="101"/>
      <c r="E28" s="102"/>
      <c r="F28" s="102"/>
      <c r="G28" s="103"/>
      <c r="H28" s="101"/>
      <c r="I28" s="102"/>
      <c r="J28" s="103"/>
    </row>
    <row r="29" spans="1:10" s="34" customFormat="1" ht="13.5" hidden="1" customHeight="1" x14ac:dyDescent="0.25">
      <c r="A29" s="199"/>
      <c r="B29" s="99"/>
      <c r="C29" s="100"/>
      <c r="D29" s="101"/>
      <c r="E29" s="102"/>
      <c r="F29" s="102"/>
      <c r="G29" s="103"/>
      <c r="H29" s="101"/>
      <c r="I29" s="102"/>
      <c r="J29" s="103"/>
    </row>
    <row r="30" spans="1:10" s="34" customFormat="1" ht="13.5" customHeight="1" x14ac:dyDescent="0.25">
      <c r="A30" s="199"/>
      <c r="B30" s="99">
        <v>2</v>
      </c>
      <c r="C30" s="100">
        <v>0.41666666666666669</v>
      </c>
      <c r="D30" s="101" t="s">
        <v>147</v>
      </c>
      <c r="E30" s="104" t="s">
        <v>17</v>
      </c>
      <c r="F30" s="104" t="s">
        <v>18</v>
      </c>
      <c r="G30" s="103" t="s">
        <v>148</v>
      </c>
      <c r="H30" s="101"/>
      <c r="I30" s="104"/>
      <c r="J30" s="103"/>
    </row>
    <row r="31" spans="1:10" s="34" customFormat="1" ht="13.5" hidden="1" customHeight="1" x14ac:dyDescent="0.25">
      <c r="A31" s="199"/>
      <c r="B31" s="99"/>
      <c r="C31" s="100"/>
      <c r="D31" s="101"/>
      <c r="E31" s="104"/>
      <c r="F31" s="104"/>
      <c r="G31" s="103"/>
      <c r="H31" s="101"/>
      <c r="I31" s="104"/>
      <c r="J31" s="103"/>
    </row>
    <row r="32" spans="1:10" s="34" customFormat="1" ht="13.5" customHeight="1" x14ac:dyDescent="0.25">
      <c r="A32" s="199"/>
      <c r="B32" s="99">
        <v>3</v>
      </c>
      <c r="C32" s="100">
        <v>0.45833333333333331</v>
      </c>
      <c r="D32" s="101" t="s">
        <v>149</v>
      </c>
      <c r="E32" s="104" t="s">
        <v>17</v>
      </c>
      <c r="F32" s="104" t="s">
        <v>18</v>
      </c>
      <c r="G32" s="103" t="s">
        <v>148</v>
      </c>
      <c r="H32" s="101"/>
      <c r="I32" s="104"/>
      <c r="J32" s="103"/>
    </row>
    <row r="33" spans="1:10" s="34" customFormat="1" ht="13.5" hidden="1" customHeight="1" x14ac:dyDescent="0.25">
      <c r="A33" s="199"/>
      <c r="B33" s="99"/>
      <c r="C33" s="105"/>
      <c r="D33" s="101"/>
      <c r="E33" s="106"/>
      <c r="F33" s="106"/>
      <c r="G33" s="103"/>
      <c r="H33" s="101"/>
      <c r="I33" s="106"/>
      <c r="J33" s="103"/>
    </row>
    <row r="34" spans="1:10" s="26" customFormat="1" ht="13.5" hidden="1" customHeight="1" x14ac:dyDescent="0.25">
      <c r="A34" s="199"/>
      <c r="B34" s="107">
        <v>5</v>
      </c>
      <c r="C34" s="108">
        <v>0.58333333333333337</v>
      </c>
      <c r="D34" s="109"/>
      <c r="E34" s="110"/>
      <c r="F34" s="110"/>
      <c r="G34" s="111"/>
      <c r="H34" s="109"/>
      <c r="I34" s="110"/>
      <c r="J34" s="111"/>
    </row>
    <row r="35" spans="1:10" s="26" customFormat="1" ht="13.5" hidden="1" customHeight="1" x14ac:dyDescent="0.25">
      <c r="A35" s="199"/>
      <c r="B35" s="107"/>
      <c r="C35" s="108"/>
      <c r="D35" s="109"/>
      <c r="E35" s="112"/>
      <c r="F35" s="112"/>
      <c r="G35" s="111"/>
      <c r="H35" s="109"/>
      <c r="I35" s="112"/>
      <c r="J35" s="111"/>
    </row>
    <row r="36" spans="1:10" s="34" customFormat="1" ht="13.5" customHeight="1" x14ac:dyDescent="0.25">
      <c r="A36" s="199"/>
      <c r="B36" s="99">
        <v>4</v>
      </c>
      <c r="C36" s="105">
        <v>0.54166666666666663</v>
      </c>
      <c r="D36" s="113"/>
      <c r="E36" s="102"/>
      <c r="F36" s="102"/>
      <c r="G36" s="103"/>
      <c r="H36" s="101" t="s">
        <v>150</v>
      </c>
      <c r="I36" s="104" t="s">
        <v>18</v>
      </c>
      <c r="J36" s="103" t="s">
        <v>142</v>
      </c>
    </row>
    <row r="37" spans="1:10" s="34" customFormat="1" ht="13.5" hidden="1" customHeight="1" x14ac:dyDescent="0.25">
      <c r="A37" s="199"/>
      <c r="B37" s="99"/>
      <c r="C37" s="105"/>
      <c r="D37" s="101"/>
      <c r="E37" s="97"/>
      <c r="F37" s="97"/>
      <c r="G37" s="103"/>
      <c r="H37" s="101"/>
      <c r="I37" s="106"/>
      <c r="J37" s="103" t="s">
        <v>142</v>
      </c>
    </row>
    <row r="38" spans="1:10" s="34" customFormat="1" ht="13.5" hidden="1" customHeight="1" x14ac:dyDescent="0.25">
      <c r="A38" s="199"/>
      <c r="B38" s="99">
        <v>7</v>
      </c>
      <c r="C38" s="105">
        <v>0.66666666666666663</v>
      </c>
      <c r="D38" s="113"/>
      <c r="E38" s="114"/>
      <c r="F38" s="114"/>
      <c r="G38" s="103"/>
      <c r="H38" s="109"/>
      <c r="I38" s="110"/>
      <c r="J38" s="103" t="s">
        <v>142</v>
      </c>
    </row>
    <row r="39" spans="1:10" s="34" customFormat="1" ht="13.5" hidden="1" customHeight="1" x14ac:dyDescent="0.25">
      <c r="A39" s="199"/>
      <c r="B39" s="99"/>
      <c r="C39" s="105"/>
      <c r="D39" s="101"/>
      <c r="E39" s="97"/>
      <c r="F39" s="97"/>
      <c r="G39" s="103"/>
      <c r="H39" s="109"/>
      <c r="I39" s="112"/>
      <c r="J39" s="103" t="s">
        <v>142</v>
      </c>
    </row>
    <row r="40" spans="1:10" s="34" customFormat="1" ht="13.5" customHeight="1" x14ac:dyDescent="0.25">
      <c r="A40" s="199"/>
      <c r="B40" s="99">
        <v>5</v>
      </c>
      <c r="C40" s="105">
        <v>0.625</v>
      </c>
      <c r="D40" s="113"/>
      <c r="E40" s="104"/>
      <c r="F40" s="104"/>
      <c r="G40" s="103"/>
      <c r="H40" s="101" t="s">
        <v>151</v>
      </c>
      <c r="I40" s="102" t="s">
        <v>18</v>
      </c>
      <c r="J40" s="103" t="s">
        <v>152</v>
      </c>
    </row>
    <row r="41" spans="1:10" s="34" customFormat="1" ht="13.5" hidden="1" customHeight="1" x14ac:dyDescent="0.25">
      <c r="A41" s="199"/>
      <c r="B41" s="115"/>
      <c r="C41" s="116"/>
      <c r="D41" s="117"/>
      <c r="E41" s="106"/>
      <c r="F41" s="106"/>
      <c r="G41" s="118"/>
      <c r="H41" s="101"/>
      <c r="I41" s="97"/>
      <c r="J41" s="103"/>
    </row>
    <row r="42" spans="1:10" s="34" customFormat="1" ht="13.5" hidden="1" customHeight="1" x14ac:dyDescent="0.25">
      <c r="A42" s="199"/>
      <c r="B42" s="115">
        <v>9</v>
      </c>
      <c r="C42" s="116">
        <v>0.75</v>
      </c>
      <c r="D42" s="117"/>
      <c r="E42" s="106"/>
      <c r="F42" s="106"/>
      <c r="G42" s="118"/>
      <c r="H42" s="101"/>
      <c r="I42" s="114"/>
      <c r="J42" s="103"/>
    </row>
    <row r="43" spans="1:10" s="34" customFormat="1" ht="13.5" hidden="1" customHeight="1" x14ac:dyDescent="0.25">
      <c r="A43" s="199"/>
      <c r="B43" s="115"/>
      <c r="C43" s="116"/>
      <c r="D43" s="117"/>
      <c r="E43" s="106"/>
      <c r="F43" s="106"/>
      <c r="G43" s="118"/>
      <c r="H43" s="101"/>
      <c r="I43" s="97"/>
      <c r="J43" s="103"/>
    </row>
    <row r="44" spans="1:10" s="34" customFormat="1" ht="13.5" customHeight="1" x14ac:dyDescent="0.25">
      <c r="A44" s="199"/>
      <c r="B44" s="115">
        <v>6</v>
      </c>
      <c r="C44" s="116">
        <v>0.66666666666666663</v>
      </c>
      <c r="D44" s="117"/>
      <c r="E44" s="106"/>
      <c r="F44" s="106"/>
      <c r="G44" s="118"/>
      <c r="H44" s="101" t="s">
        <v>153</v>
      </c>
      <c r="I44" s="104" t="s">
        <v>18</v>
      </c>
      <c r="J44" s="103" t="s">
        <v>152</v>
      </c>
    </row>
    <row r="45" spans="1:10" s="34" customFormat="1" ht="13.5" hidden="1" customHeight="1" x14ac:dyDescent="0.25">
      <c r="A45" s="199"/>
      <c r="B45" s="115"/>
      <c r="C45" s="116"/>
      <c r="D45" s="117"/>
      <c r="E45" s="106"/>
      <c r="F45" s="106"/>
      <c r="G45" s="118"/>
      <c r="H45" s="117"/>
      <c r="I45" s="106"/>
      <c r="J45" s="118"/>
    </row>
    <row r="46" spans="1:10" s="34" customFormat="1" ht="13.5" hidden="1" customHeight="1" thickBot="1" x14ac:dyDescent="0.3">
      <c r="A46" s="200"/>
      <c r="B46" s="119">
        <v>11</v>
      </c>
      <c r="C46" s="120">
        <v>0.83333333333333337</v>
      </c>
      <c r="D46" s="121"/>
      <c r="E46" s="122"/>
      <c r="F46" s="122"/>
      <c r="G46" s="123"/>
      <c r="H46" s="121"/>
      <c r="I46" s="122"/>
      <c r="J46" s="123"/>
    </row>
    <row r="47" spans="1:10" ht="15" customHeight="1" thickBot="1" x14ac:dyDescent="0.3">
      <c r="A47" s="124"/>
      <c r="B47" s="124"/>
      <c r="C47" s="124"/>
      <c r="D47" s="125"/>
      <c r="E47" s="125"/>
      <c r="F47" s="125"/>
      <c r="G47" s="125"/>
      <c r="H47" s="125"/>
      <c r="I47" s="125"/>
      <c r="J47" s="125"/>
    </row>
    <row r="48" spans="1:10" s="34" customFormat="1" ht="13.5" customHeight="1" x14ac:dyDescent="0.25">
      <c r="A48" s="197">
        <f>A26+1</f>
        <v>46050</v>
      </c>
      <c r="B48" s="91">
        <v>1</v>
      </c>
      <c r="C48" s="92">
        <v>0.375</v>
      </c>
      <c r="D48" s="243"/>
      <c r="E48" s="94"/>
      <c r="F48" s="94"/>
      <c r="G48" s="95"/>
      <c r="H48" s="93"/>
      <c r="I48" s="94"/>
      <c r="J48" s="95"/>
    </row>
    <row r="49" spans="1:10" s="34" customFormat="1" ht="13.5" hidden="1" customHeight="1" x14ac:dyDescent="0.25">
      <c r="A49" s="198"/>
      <c r="B49" s="91"/>
      <c r="C49" s="92"/>
      <c r="D49" s="244"/>
      <c r="E49" s="97"/>
      <c r="F49" s="97"/>
      <c r="G49" s="98"/>
      <c r="H49" s="96"/>
      <c r="I49" s="97"/>
      <c r="J49" s="98"/>
    </row>
    <row r="50" spans="1:10" s="34" customFormat="1" ht="13.5" hidden="1" customHeight="1" x14ac:dyDescent="0.25">
      <c r="A50" s="199"/>
      <c r="B50" s="99">
        <v>2</v>
      </c>
      <c r="C50" s="100">
        <v>0.41666666666666669</v>
      </c>
      <c r="D50" s="128"/>
      <c r="E50" s="102"/>
      <c r="F50" s="102"/>
      <c r="G50" s="103"/>
      <c r="H50" s="101"/>
      <c r="I50" s="102"/>
      <c r="J50" s="103"/>
    </row>
    <row r="51" spans="1:10" s="34" customFormat="1" ht="13.5" hidden="1" customHeight="1" x14ac:dyDescent="0.25">
      <c r="A51" s="199"/>
      <c r="B51" s="99"/>
      <c r="C51" s="100"/>
      <c r="D51" s="128"/>
      <c r="E51" s="102"/>
      <c r="F51" s="102"/>
      <c r="G51" s="103"/>
      <c r="H51" s="101"/>
      <c r="I51" s="102"/>
      <c r="J51" s="103"/>
    </row>
    <row r="52" spans="1:10" s="34" customFormat="1" ht="13.5" customHeight="1" x14ac:dyDescent="0.25">
      <c r="A52" s="199"/>
      <c r="B52" s="99">
        <v>2</v>
      </c>
      <c r="C52" s="182">
        <v>0.41666666666666669</v>
      </c>
      <c r="D52" s="128" t="s">
        <v>154</v>
      </c>
      <c r="E52" s="137" t="s">
        <v>17</v>
      </c>
      <c r="F52" s="104" t="s">
        <v>18</v>
      </c>
      <c r="G52" s="103" t="s">
        <v>155</v>
      </c>
      <c r="H52" s="101"/>
      <c r="I52" s="104"/>
      <c r="J52" s="103"/>
    </row>
    <row r="53" spans="1:10" s="34" customFormat="1" ht="13.5" hidden="1" customHeight="1" x14ac:dyDescent="0.25">
      <c r="A53" s="199"/>
      <c r="B53" s="99"/>
      <c r="C53" s="100"/>
      <c r="D53" s="128"/>
      <c r="E53" s="104"/>
      <c r="F53" s="104"/>
      <c r="G53" s="103"/>
      <c r="H53" s="101"/>
      <c r="I53" s="104"/>
      <c r="J53" s="103"/>
    </row>
    <row r="54" spans="1:10" s="34" customFormat="1" ht="13.5" customHeight="1" x14ac:dyDescent="0.25">
      <c r="A54" s="199"/>
      <c r="B54" s="99">
        <v>3</v>
      </c>
      <c r="C54" s="182">
        <v>0.45833333333333331</v>
      </c>
      <c r="D54" s="128"/>
      <c r="E54" s="104"/>
      <c r="F54" s="104"/>
      <c r="G54" s="103"/>
      <c r="H54" s="101"/>
      <c r="I54" s="104"/>
      <c r="J54" s="103"/>
    </row>
    <row r="55" spans="1:10" s="34" customFormat="1" ht="13.5" hidden="1" customHeight="1" x14ac:dyDescent="0.25">
      <c r="A55" s="199"/>
      <c r="B55" s="99"/>
      <c r="C55" s="105"/>
      <c r="D55" s="101"/>
      <c r="E55" s="106"/>
      <c r="F55" s="106"/>
      <c r="G55" s="103"/>
      <c r="H55" s="101"/>
      <c r="I55" s="106"/>
      <c r="J55" s="103"/>
    </row>
    <row r="56" spans="1:10" s="26" customFormat="1" ht="13.5" hidden="1" customHeight="1" x14ac:dyDescent="0.25">
      <c r="A56" s="199"/>
      <c r="B56" s="107">
        <v>5</v>
      </c>
      <c r="C56" s="108">
        <v>0.58333333333333337</v>
      </c>
      <c r="D56" s="109"/>
      <c r="E56" s="110"/>
      <c r="F56" s="110"/>
      <c r="G56" s="111"/>
      <c r="H56" s="109"/>
      <c r="I56" s="110"/>
      <c r="J56" s="111"/>
    </row>
    <row r="57" spans="1:10" s="26" customFormat="1" ht="13.5" hidden="1" customHeight="1" x14ac:dyDescent="0.25">
      <c r="A57" s="199"/>
      <c r="B57" s="107"/>
      <c r="C57" s="108"/>
      <c r="D57" s="109"/>
      <c r="E57" s="112"/>
      <c r="F57" s="112"/>
      <c r="G57" s="111"/>
      <c r="H57" s="109"/>
      <c r="I57" s="112"/>
      <c r="J57" s="111"/>
    </row>
    <row r="58" spans="1:10" s="34" customFormat="1" ht="13.5" customHeight="1" x14ac:dyDescent="0.25">
      <c r="A58" s="199"/>
      <c r="B58" s="99">
        <v>4</v>
      </c>
      <c r="C58" s="182">
        <v>0.54166666666666663</v>
      </c>
      <c r="D58" s="113"/>
      <c r="E58" s="102"/>
      <c r="F58" s="102"/>
      <c r="G58" s="103"/>
      <c r="H58" s="109" t="s">
        <v>156</v>
      </c>
      <c r="I58" s="102"/>
      <c r="J58" s="103"/>
    </row>
    <row r="59" spans="1:10" s="34" customFormat="1" ht="13.5" hidden="1" customHeight="1" x14ac:dyDescent="0.25">
      <c r="A59" s="199"/>
      <c r="B59" s="99"/>
      <c r="C59" s="105"/>
      <c r="D59" s="101"/>
      <c r="E59" s="97"/>
      <c r="F59" s="97"/>
      <c r="G59" s="103"/>
      <c r="H59" s="109" t="s">
        <v>156</v>
      </c>
      <c r="I59" s="97"/>
      <c r="J59" s="103"/>
    </row>
    <row r="60" spans="1:10" s="34" customFormat="1" ht="13.5" hidden="1" customHeight="1" x14ac:dyDescent="0.25">
      <c r="A60" s="199"/>
      <c r="B60" s="99">
        <v>7</v>
      </c>
      <c r="C60" s="105">
        <v>0.66666666666666663</v>
      </c>
      <c r="D60" s="113"/>
      <c r="E60" s="114"/>
      <c r="F60" s="114"/>
      <c r="G60" s="103"/>
      <c r="H60" s="109" t="s">
        <v>156</v>
      </c>
      <c r="I60" s="114"/>
      <c r="J60" s="103"/>
    </row>
    <row r="61" spans="1:10" s="34" customFormat="1" ht="13.5" hidden="1" customHeight="1" x14ac:dyDescent="0.25">
      <c r="A61" s="199"/>
      <c r="B61" s="99"/>
      <c r="C61" s="105"/>
      <c r="D61" s="101"/>
      <c r="E61" s="97"/>
      <c r="F61" s="97"/>
      <c r="G61" s="103"/>
      <c r="H61" s="109" t="s">
        <v>156</v>
      </c>
      <c r="I61" s="97"/>
      <c r="J61" s="103"/>
    </row>
    <row r="62" spans="1:10" s="34" customFormat="1" ht="13.5" customHeight="1" x14ac:dyDescent="0.25">
      <c r="A62" s="199"/>
      <c r="B62" s="99">
        <v>5</v>
      </c>
      <c r="C62" s="105">
        <v>0.625</v>
      </c>
      <c r="D62" s="113"/>
      <c r="E62" s="104"/>
      <c r="F62" s="104"/>
      <c r="G62" s="103"/>
      <c r="H62" s="109" t="s">
        <v>156</v>
      </c>
      <c r="I62" s="104"/>
      <c r="J62" s="103"/>
    </row>
    <row r="63" spans="1:10" s="34" customFormat="1" ht="13.5" hidden="1" customHeight="1" x14ac:dyDescent="0.25">
      <c r="A63" s="199"/>
      <c r="B63" s="115"/>
      <c r="C63" s="116"/>
      <c r="D63" s="117"/>
      <c r="E63" s="106"/>
      <c r="F63" s="106"/>
      <c r="G63" s="118"/>
      <c r="H63" s="117"/>
      <c r="I63" s="106"/>
      <c r="J63" s="118"/>
    </row>
    <row r="64" spans="1:10" s="34" customFormat="1" ht="13.5" hidden="1" customHeight="1" x14ac:dyDescent="0.25">
      <c r="A64" s="199"/>
      <c r="B64" s="115">
        <v>9</v>
      </c>
      <c r="C64" s="116">
        <v>0.75</v>
      </c>
      <c r="D64" s="117"/>
      <c r="E64" s="106"/>
      <c r="F64" s="106"/>
      <c r="G64" s="118"/>
      <c r="H64" s="117"/>
      <c r="I64" s="106"/>
      <c r="J64" s="118"/>
    </row>
    <row r="65" spans="1:10" s="34" customFormat="1" ht="13.5" hidden="1" customHeight="1" x14ac:dyDescent="0.25">
      <c r="A65" s="199"/>
      <c r="B65" s="115"/>
      <c r="C65" s="116"/>
      <c r="D65" s="117"/>
      <c r="E65" s="106"/>
      <c r="F65" s="106"/>
      <c r="G65" s="118"/>
      <c r="H65" s="117"/>
      <c r="I65" s="106"/>
      <c r="J65" s="118"/>
    </row>
    <row r="66" spans="1:10" s="34" customFormat="1" ht="13.5" customHeight="1" x14ac:dyDescent="0.25">
      <c r="A66" s="199"/>
      <c r="B66" s="115">
        <v>6</v>
      </c>
      <c r="C66" s="116">
        <v>0.70833333333333337</v>
      </c>
      <c r="D66" s="117"/>
      <c r="E66" s="106"/>
      <c r="F66" s="106"/>
      <c r="G66" s="118"/>
      <c r="H66" s="117" t="s">
        <v>157</v>
      </c>
      <c r="I66" s="106" t="s">
        <v>18</v>
      </c>
      <c r="J66" s="118" t="s">
        <v>146</v>
      </c>
    </row>
    <row r="67" spans="1:10" s="34" customFormat="1" ht="13.5" hidden="1" customHeight="1" x14ac:dyDescent="0.25">
      <c r="A67" s="199"/>
      <c r="B67" s="115"/>
      <c r="C67" s="116"/>
      <c r="D67" s="117"/>
      <c r="E67" s="106"/>
      <c r="F67" s="106"/>
      <c r="G67" s="118"/>
      <c r="H67" s="117"/>
      <c r="I67" s="106"/>
      <c r="J67" s="118"/>
    </row>
    <row r="68" spans="1:10" s="34" customFormat="1" ht="13.5" hidden="1" customHeight="1" thickBot="1" x14ac:dyDescent="0.3">
      <c r="A68" s="200"/>
      <c r="B68" s="119">
        <v>11</v>
      </c>
      <c r="C68" s="120">
        <v>0.83333333333333337</v>
      </c>
      <c r="D68" s="121"/>
      <c r="E68" s="122"/>
      <c r="F68" s="122"/>
      <c r="G68" s="123"/>
      <c r="H68" s="121"/>
      <c r="I68" s="122"/>
      <c r="J68" s="123"/>
    </row>
    <row r="69" spans="1:10" ht="15" customHeight="1" thickBot="1" x14ac:dyDescent="0.3">
      <c r="A69" s="124"/>
      <c r="B69" s="124"/>
      <c r="C69" s="124"/>
      <c r="D69" s="125"/>
      <c r="E69" s="125"/>
      <c r="F69" s="125"/>
      <c r="G69" s="125"/>
      <c r="H69" s="125"/>
      <c r="I69" s="125"/>
      <c r="J69" s="125"/>
    </row>
    <row r="70" spans="1:10" s="34" customFormat="1" ht="13.5" customHeight="1" x14ac:dyDescent="0.25">
      <c r="A70" s="197">
        <f>A48+1</f>
        <v>46051</v>
      </c>
      <c r="B70" s="91">
        <v>1</v>
      </c>
      <c r="C70" s="92">
        <v>0.375</v>
      </c>
      <c r="D70" s="93" t="s">
        <v>158</v>
      </c>
      <c r="E70" s="94" t="s">
        <v>17</v>
      </c>
      <c r="F70" s="94" t="s">
        <v>18</v>
      </c>
      <c r="G70" s="95" t="s">
        <v>159</v>
      </c>
      <c r="H70" s="143"/>
      <c r="I70" s="144"/>
      <c r="J70" s="145"/>
    </row>
    <row r="71" spans="1:10" s="34" customFormat="1" ht="13.5" hidden="1" customHeight="1" x14ac:dyDescent="0.25">
      <c r="A71" s="198"/>
      <c r="B71" s="91"/>
      <c r="C71" s="92"/>
      <c r="D71" s="96"/>
      <c r="E71" s="97"/>
      <c r="F71" s="97"/>
      <c r="G71" s="98"/>
      <c r="H71" s="148"/>
      <c r="I71" s="130"/>
      <c r="J71" s="149"/>
    </row>
    <row r="72" spans="1:10" s="34" customFormat="1" ht="13.5" hidden="1" customHeight="1" x14ac:dyDescent="0.25">
      <c r="A72" s="199"/>
      <c r="B72" s="99">
        <v>2</v>
      </c>
      <c r="C72" s="100">
        <v>0.41666666666666669</v>
      </c>
      <c r="D72" s="101"/>
      <c r="E72" s="102"/>
      <c r="F72" s="102"/>
      <c r="G72" s="103"/>
      <c r="H72" s="131"/>
      <c r="I72" s="134"/>
      <c r="J72" s="135"/>
    </row>
    <row r="73" spans="1:10" s="34" customFormat="1" ht="13.5" hidden="1" customHeight="1" x14ac:dyDescent="0.25">
      <c r="A73" s="199"/>
      <c r="B73" s="99"/>
      <c r="C73" s="100"/>
      <c r="D73" s="101"/>
      <c r="E73" s="102"/>
      <c r="F73" s="102"/>
      <c r="G73" s="103"/>
      <c r="H73" s="131"/>
      <c r="I73" s="134"/>
      <c r="J73" s="135"/>
    </row>
    <row r="74" spans="1:10" s="34" customFormat="1" ht="13.5" customHeight="1" x14ac:dyDescent="0.25">
      <c r="A74" s="199"/>
      <c r="B74" s="99">
        <v>2</v>
      </c>
      <c r="C74" s="100">
        <v>0.41666666666666669</v>
      </c>
      <c r="D74" s="101" t="s">
        <v>160</v>
      </c>
      <c r="E74" s="104" t="s">
        <v>17</v>
      </c>
      <c r="F74" s="104" t="s">
        <v>18</v>
      </c>
      <c r="G74" s="103" t="s">
        <v>161</v>
      </c>
      <c r="H74" s="131"/>
      <c r="I74" s="138"/>
      <c r="J74" s="135"/>
    </row>
    <row r="75" spans="1:10" s="34" customFormat="1" ht="13.5" hidden="1" customHeight="1" x14ac:dyDescent="0.25">
      <c r="A75" s="199"/>
      <c r="B75" s="99"/>
      <c r="C75" s="100"/>
      <c r="D75" s="101"/>
      <c r="E75" s="137"/>
      <c r="F75" s="137"/>
      <c r="G75" s="133"/>
      <c r="H75" s="131"/>
      <c r="I75" s="138"/>
      <c r="J75" s="135"/>
    </row>
    <row r="76" spans="1:10" s="34" customFormat="1" ht="13.5" customHeight="1" x14ac:dyDescent="0.25">
      <c r="A76" s="199"/>
      <c r="B76" s="99">
        <v>3</v>
      </c>
      <c r="C76" s="100">
        <v>0.45833333333333331</v>
      </c>
      <c r="D76" s="101"/>
      <c r="E76" s="137"/>
      <c r="F76" s="137"/>
      <c r="G76" s="133"/>
      <c r="H76" s="131"/>
      <c r="I76" s="138"/>
      <c r="J76" s="135"/>
    </row>
    <row r="77" spans="1:10" s="34" customFormat="1" ht="13.5" hidden="1" customHeight="1" x14ac:dyDescent="0.25">
      <c r="A77" s="199"/>
      <c r="B77" s="99"/>
      <c r="C77" s="105"/>
      <c r="D77" s="101"/>
      <c r="E77" s="152"/>
      <c r="F77" s="152"/>
      <c r="G77" s="133"/>
      <c r="H77" s="136"/>
      <c r="I77" s="153"/>
      <c r="J77" s="135"/>
    </row>
    <row r="78" spans="1:10" s="26" customFormat="1" ht="13.5" hidden="1" customHeight="1" x14ac:dyDescent="0.25">
      <c r="A78" s="199"/>
      <c r="B78" s="107">
        <v>5</v>
      </c>
      <c r="C78" s="108">
        <v>0.58333333333333337</v>
      </c>
      <c r="D78" s="101"/>
      <c r="E78" s="154"/>
      <c r="F78" s="154"/>
      <c r="G78" s="133"/>
      <c r="H78" s="131"/>
      <c r="I78" s="154"/>
      <c r="J78" s="133"/>
    </row>
    <row r="79" spans="1:10" s="26" customFormat="1" ht="13.5" hidden="1" customHeight="1" x14ac:dyDescent="0.25">
      <c r="A79" s="199"/>
      <c r="B79" s="107"/>
      <c r="C79" s="108"/>
      <c r="D79" s="101"/>
      <c r="E79" s="129"/>
      <c r="F79" s="129"/>
      <c r="G79" s="133"/>
      <c r="H79" s="131"/>
      <c r="I79" s="129"/>
      <c r="J79" s="133"/>
    </row>
    <row r="80" spans="1:10" s="34" customFormat="1" ht="13.5" customHeight="1" x14ac:dyDescent="0.25">
      <c r="A80" s="199"/>
      <c r="B80" s="99">
        <v>4</v>
      </c>
      <c r="C80" s="105">
        <v>0.54166666666666663</v>
      </c>
      <c r="D80" s="101"/>
      <c r="E80" s="132"/>
      <c r="F80" s="132"/>
      <c r="G80" s="133"/>
      <c r="H80" s="136"/>
      <c r="I80" s="134"/>
      <c r="J80" s="135"/>
    </row>
    <row r="81" spans="1:10" s="34" customFormat="1" ht="13.5" hidden="1" customHeight="1" x14ac:dyDescent="0.25">
      <c r="A81" s="199"/>
      <c r="B81" s="99"/>
      <c r="C81" s="105"/>
      <c r="D81" s="101"/>
      <c r="E81" s="130"/>
      <c r="F81" s="130"/>
      <c r="G81" s="135"/>
      <c r="H81" s="136"/>
      <c r="I81" s="130"/>
      <c r="J81" s="135"/>
    </row>
    <row r="82" spans="1:10" s="34" customFormat="1" ht="13.5" hidden="1" customHeight="1" x14ac:dyDescent="0.25">
      <c r="A82" s="199"/>
      <c r="B82" s="99">
        <v>7</v>
      </c>
      <c r="C82" s="105">
        <v>0.66666666666666663</v>
      </c>
      <c r="D82" s="101"/>
      <c r="E82" s="139"/>
      <c r="F82" s="139"/>
      <c r="G82" s="135"/>
      <c r="H82" s="136"/>
      <c r="I82" s="139"/>
      <c r="J82" s="135"/>
    </row>
    <row r="83" spans="1:10" s="34" customFormat="1" ht="13.5" hidden="1" customHeight="1" x14ac:dyDescent="0.25">
      <c r="A83" s="199"/>
      <c r="B83" s="99"/>
      <c r="C83" s="105"/>
      <c r="D83" s="101"/>
      <c r="E83" s="130"/>
      <c r="F83" s="130"/>
      <c r="G83" s="135"/>
      <c r="H83" s="136"/>
      <c r="I83" s="130"/>
      <c r="J83" s="135"/>
    </row>
    <row r="84" spans="1:10" s="34" customFormat="1" ht="13.5" customHeight="1" x14ac:dyDescent="0.25">
      <c r="A84" s="199"/>
      <c r="B84" s="99">
        <v>5</v>
      </c>
      <c r="C84" s="105">
        <v>0.625</v>
      </c>
      <c r="D84" s="101"/>
      <c r="E84" s="138"/>
      <c r="F84" s="138"/>
      <c r="G84" s="135"/>
      <c r="H84" s="136"/>
      <c r="I84" s="138"/>
      <c r="J84" s="135"/>
    </row>
    <row r="85" spans="1:10" s="34" customFormat="1" ht="13.5" hidden="1" customHeight="1" x14ac:dyDescent="0.25">
      <c r="A85" s="199"/>
      <c r="B85" s="115"/>
      <c r="C85" s="116"/>
      <c r="D85" s="101"/>
      <c r="E85" s="153"/>
      <c r="F85" s="153"/>
      <c r="G85" s="157"/>
      <c r="H85" s="158"/>
      <c r="I85" s="153"/>
      <c r="J85" s="157"/>
    </row>
    <row r="86" spans="1:10" s="34" customFormat="1" ht="13.5" hidden="1" customHeight="1" x14ac:dyDescent="0.25">
      <c r="A86" s="199"/>
      <c r="B86" s="115">
        <v>9</v>
      </c>
      <c r="C86" s="116">
        <v>0.75</v>
      </c>
      <c r="D86" s="101"/>
      <c r="E86" s="153"/>
      <c r="F86" s="153"/>
      <c r="G86" s="157"/>
      <c r="H86" s="158"/>
      <c r="I86" s="153"/>
      <c r="J86" s="157"/>
    </row>
    <row r="87" spans="1:10" s="34" customFormat="1" ht="13.5" hidden="1" customHeight="1" x14ac:dyDescent="0.25">
      <c r="A87" s="199"/>
      <c r="B87" s="115"/>
      <c r="C87" s="116"/>
      <c r="D87" s="101"/>
      <c r="E87" s="153"/>
      <c r="F87" s="153"/>
      <c r="G87" s="157"/>
      <c r="H87" s="158"/>
      <c r="I87" s="153"/>
      <c r="J87" s="157"/>
    </row>
    <row r="88" spans="1:10" s="34" customFormat="1" ht="13.5" customHeight="1" x14ac:dyDescent="0.25">
      <c r="A88" s="199"/>
      <c r="B88" s="115">
        <v>6</v>
      </c>
      <c r="C88" s="116">
        <v>0.66666666666666663</v>
      </c>
      <c r="D88" s="101"/>
      <c r="E88" s="159"/>
      <c r="F88" s="159"/>
      <c r="G88" s="160"/>
      <c r="H88" s="161"/>
      <c r="I88" s="159"/>
      <c r="J88" s="160"/>
    </row>
    <row r="89" spans="1:10" s="34" customFormat="1" ht="13.5" hidden="1" customHeight="1" x14ac:dyDescent="0.25">
      <c r="A89" s="199"/>
      <c r="B89" s="115"/>
      <c r="C89" s="116"/>
      <c r="D89" s="162"/>
      <c r="E89" s="130"/>
      <c r="F89" s="130"/>
      <c r="G89" s="163"/>
      <c r="H89" s="162"/>
      <c r="I89" s="130"/>
      <c r="J89" s="163"/>
    </row>
    <row r="90" spans="1:10" s="34" customFormat="1" ht="13.5" hidden="1" customHeight="1" thickBot="1" x14ac:dyDescent="0.3">
      <c r="A90" s="200"/>
      <c r="B90" s="119">
        <v>11</v>
      </c>
      <c r="C90" s="120">
        <v>0.83333333333333337</v>
      </c>
      <c r="D90" s="166"/>
      <c r="E90" s="167"/>
      <c r="F90" s="167"/>
      <c r="G90" s="168"/>
      <c r="H90" s="166"/>
      <c r="I90" s="167"/>
      <c r="J90" s="168"/>
    </row>
    <row r="91" spans="1:10" ht="15" customHeight="1" thickBot="1" x14ac:dyDescent="0.3">
      <c r="A91" s="124"/>
      <c r="B91" s="124"/>
      <c r="C91" s="124"/>
      <c r="D91" s="170"/>
      <c r="E91" s="170"/>
      <c r="F91" s="170"/>
      <c r="G91" s="170"/>
      <c r="H91" s="170"/>
      <c r="I91" s="170"/>
      <c r="J91" s="170"/>
    </row>
    <row r="92" spans="1:10" s="34" customFormat="1" ht="13.5" customHeight="1" x14ac:dyDescent="0.25">
      <c r="A92" s="197">
        <f>A70+1</f>
        <v>46052</v>
      </c>
      <c r="B92" s="91">
        <v>1</v>
      </c>
      <c r="C92" s="92">
        <v>0.375</v>
      </c>
      <c r="D92" s="93"/>
      <c r="E92" s="94"/>
      <c r="F92" s="94"/>
      <c r="G92" s="95"/>
      <c r="H92" s="93"/>
      <c r="I92" s="94"/>
      <c r="J92" s="95"/>
    </row>
    <row r="93" spans="1:10" s="34" customFormat="1" ht="13.5" hidden="1" customHeight="1" x14ac:dyDescent="0.25">
      <c r="A93" s="198"/>
      <c r="B93" s="91"/>
      <c r="C93" s="92"/>
      <c r="D93" s="96"/>
      <c r="E93" s="97"/>
      <c r="F93" s="97"/>
      <c r="G93" s="98"/>
      <c r="H93" s="96"/>
      <c r="I93" s="97"/>
      <c r="J93" s="98"/>
    </row>
    <row r="94" spans="1:10" s="34" customFormat="1" ht="13.5" hidden="1" customHeight="1" x14ac:dyDescent="0.25">
      <c r="A94" s="199"/>
      <c r="B94" s="99">
        <v>2</v>
      </c>
      <c r="C94" s="100">
        <v>0.41666666666666669</v>
      </c>
      <c r="D94" s="101"/>
      <c r="E94" s="102"/>
      <c r="F94" s="102"/>
      <c r="G94" s="103"/>
      <c r="H94" s="101"/>
      <c r="I94" s="102"/>
      <c r="J94" s="103"/>
    </row>
    <row r="95" spans="1:10" s="34" customFormat="1" ht="13.5" hidden="1" customHeight="1" x14ac:dyDescent="0.25">
      <c r="A95" s="199"/>
      <c r="B95" s="99"/>
      <c r="C95" s="100"/>
      <c r="D95" s="101"/>
      <c r="E95" s="102"/>
      <c r="F95" s="102"/>
      <c r="G95" s="103"/>
      <c r="H95" s="101"/>
      <c r="I95" s="102"/>
      <c r="J95" s="103"/>
    </row>
    <row r="96" spans="1:10" s="34" customFormat="1" ht="13.5" customHeight="1" x14ac:dyDescent="0.25">
      <c r="A96" s="199"/>
      <c r="B96" s="99">
        <v>2</v>
      </c>
      <c r="C96" s="100">
        <v>0.41666666666666669</v>
      </c>
      <c r="D96" s="101"/>
      <c r="E96" s="104"/>
      <c r="F96" s="104"/>
      <c r="G96" s="103"/>
      <c r="H96" s="101"/>
      <c r="I96" s="104"/>
      <c r="J96" s="103"/>
    </row>
    <row r="97" spans="1:10" s="34" customFormat="1" ht="13.5" hidden="1" customHeight="1" x14ac:dyDescent="0.25">
      <c r="A97" s="199"/>
      <c r="B97" s="99"/>
      <c r="C97" s="100"/>
      <c r="D97" s="101"/>
      <c r="E97" s="104"/>
      <c r="F97" s="104"/>
      <c r="G97" s="103"/>
      <c r="H97" s="101"/>
      <c r="I97" s="104"/>
      <c r="J97" s="103"/>
    </row>
    <row r="98" spans="1:10" s="34" customFormat="1" ht="13.5" customHeight="1" x14ac:dyDescent="0.25">
      <c r="A98" s="199"/>
      <c r="B98" s="99">
        <v>3</v>
      </c>
      <c r="C98" s="100">
        <v>0.45833333333333331</v>
      </c>
      <c r="D98" s="101"/>
      <c r="E98" s="104"/>
      <c r="F98" s="104"/>
      <c r="G98" s="103"/>
      <c r="H98" s="101"/>
      <c r="I98" s="104"/>
      <c r="J98" s="103"/>
    </row>
    <row r="99" spans="1:10" s="34" customFormat="1" ht="13.5" hidden="1" customHeight="1" x14ac:dyDescent="0.25">
      <c r="A99" s="199"/>
      <c r="B99" s="99"/>
      <c r="C99" s="105"/>
      <c r="D99" s="101"/>
      <c r="E99" s="106"/>
      <c r="F99" s="106"/>
      <c r="G99" s="103"/>
      <c r="H99" s="101"/>
      <c r="I99" s="106"/>
      <c r="J99" s="103"/>
    </row>
    <row r="100" spans="1:10" s="26" customFormat="1" ht="13.5" hidden="1" customHeight="1" x14ac:dyDescent="0.25">
      <c r="A100" s="199"/>
      <c r="B100" s="107">
        <v>5</v>
      </c>
      <c r="C100" s="108">
        <v>0.58333333333333337</v>
      </c>
      <c r="D100" s="109"/>
      <c r="E100" s="110"/>
      <c r="F100" s="110"/>
      <c r="G100" s="111"/>
      <c r="H100" s="109"/>
      <c r="I100" s="110"/>
      <c r="J100" s="111"/>
    </row>
    <row r="101" spans="1:10" s="26" customFormat="1" ht="13.5" hidden="1" customHeight="1" x14ac:dyDescent="0.25">
      <c r="A101" s="199"/>
      <c r="B101" s="107"/>
      <c r="C101" s="108"/>
      <c r="D101" s="109"/>
      <c r="E101" s="112"/>
      <c r="F101" s="112"/>
      <c r="G101" s="111"/>
      <c r="H101" s="109"/>
      <c r="I101" s="112"/>
      <c r="J101" s="111"/>
    </row>
    <row r="102" spans="1:10" s="34" customFormat="1" ht="13.5" customHeight="1" x14ac:dyDescent="0.25">
      <c r="A102" s="199"/>
      <c r="B102" s="99">
        <v>4</v>
      </c>
      <c r="C102" s="105">
        <v>0.54166666666666663</v>
      </c>
      <c r="D102" s="113"/>
      <c r="E102" s="102"/>
      <c r="F102" s="102"/>
      <c r="G102" s="103"/>
      <c r="H102" s="101"/>
      <c r="I102" s="102"/>
      <c r="J102" s="103"/>
    </row>
    <row r="103" spans="1:10" s="34" customFormat="1" ht="13.5" hidden="1" customHeight="1" x14ac:dyDescent="0.25">
      <c r="A103" s="199"/>
      <c r="B103" s="99"/>
      <c r="C103" s="105"/>
      <c r="D103" s="101"/>
      <c r="E103" s="97"/>
      <c r="F103" s="97"/>
      <c r="G103" s="103"/>
      <c r="H103" s="101"/>
      <c r="I103" s="97"/>
      <c r="J103" s="103"/>
    </row>
    <row r="104" spans="1:10" s="34" customFormat="1" ht="13.5" hidden="1" customHeight="1" x14ac:dyDescent="0.25">
      <c r="A104" s="199"/>
      <c r="B104" s="99">
        <v>7</v>
      </c>
      <c r="C104" s="105">
        <v>0.66666666666666663</v>
      </c>
      <c r="D104" s="113"/>
      <c r="E104" s="114"/>
      <c r="F104" s="114"/>
      <c r="G104" s="103"/>
      <c r="H104" s="101"/>
      <c r="I104" s="114"/>
      <c r="J104" s="103"/>
    </row>
    <row r="105" spans="1:10" s="34" customFormat="1" ht="13.5" hidden="1" customHeight="1" x14ac:dyDescent="0.25">
      <c r="A105" s="199"/>
      <c r="B105" s="99"/>
      <c r="C105" s="105"/>
      <c r="D105" s="101"/>
      <c r="E105" s="97"/>
      <c r="F105" s="97"/>
      <c r="G105" s="103"/>
      <c r="H105" s="101"/>
      <c r="I105" s="97"/>
      <c r="J105" s="103"/>
    </row>
    <row r="106" spans="1:10" s="34" customFormat="1" ht="13.5" customHeight="1" x14ac:dyDescent="0.25">
      <c r="A106" s="199"/>
      <c r="B106" s="99">
        <v>5</v>
      </c>
      <c r="C106" s="105">
        <v>0.625</v>
      </c>
      <c r="D106" s="113"/>
      <c r="E106" s="104"/>
      <c r="F106" s="104"/>
      <c r="G106" s="103"/>
      <c r="H106" s="101"/>
      <c r="I106" s="104"/>
      <c r="J106" s="103"/>
    </row>
    <row r="107" spans="1:10" s="34" customFormat="1" ht="13.5" hidden="1" customHeight="1" x14ac:dyDescent="0.25">
      <c r="A107" s="199"/>
      <c r="B107" s="115"/>
      <c r="C107" s="116"/>
      <c r="D107" s="117"/>
      <c r="E107" s="106"/>
      <c r="F107" s="106"/>
      <c r="G107" s="118"/>
      <c r="H107" s="117"/>
      <c r="I107" s="106"/>
      <c r="J107" s="118"/>
    </row>
    <row r="108" spans="1:10" s="34" customFormat="1" ht="13.5" hidden="1" customHeight="1" x14ac:dyDescent="0.25">
      <c r="A108" s="199"/>
      <c r="B108" s="115">
        <v>9</v>
      </c>
      <c r="C108" s="116">
        <v>0.75</v>
      </c>
      <c r="D108" s="117"/>
      <c r="E108" s="106"/>
      <c r="F108" s="106"/>
      <c r="G108" s="118"/>
      <c r="H108" s="117"/>
      <c r="I108" s="106"/>
      <c r="J108" s="118"/>
    </row>
    <row r="109" spans="1:10" s="34" customFormat="1" ht="13.5" hidden="1" customHeight="1" x14ac:dyDescent="0.25">
      <c r="A109" s="199"/>
      <c r="B109" s="115"/>
      <c r="C109" s="116"/>
      <c r="D109" s="117"/>
      <c r="E109" s="106"/>
      <c r="F109" s="106"/>
      <c r="G109" s="118"/>
      <c r="H109" s="117"/>
      <c r="I109" s="106"/>
      <c r="J109" s="118"/>
    </row>
    <row r="110" spans="1:10" s="34" customFormat="1" ht="13.5" customHeight="1" x14ac:dyDescent="0.25">
      <c r="A110" s="199"/>
      <c r="B110" s="115">
        <v>6</v>
      </c>
      <c r="C110" s="116">
        <v>0.66666666666666663</v>
      </c>
      <c r="D110" s="117"/>
      <c r="E110" s="106"/>
      <c r="F110" s="106"/>
      <c r="G110" s="118"/>
      <c r="H110" s="117"/>
      <c r="I110" s="106"/>
      <c r="J110" s="118"/>
    </row>
    <row r="111" spans="1:10" s="34" customFormat="1" ht="13.5" hidden="1" customHeight="1" x14ac:dyDescent="0.25">
      <c r="A111" s="199"/>
      <c r="B111" s="115"/>
      <c r="C111" s="116"/>
      <c r="D111" s="117"/>
      <c r="E111" s="106"/>
      <c r="F111" s="106"/>
      <c r="G111" s="118"/>
      <c r="H111" s="117"/>
      <c r="I111" s="106"/>
      <c r="J111" s="118"/>
    </row>
    <row r="112" spans="1:10" s="34" customFormat="1" ht="13.5" hidden="1" customHeight="1" thickBot="1" x14ac:dyDescent="0.3">
      <c r="A112" s="200"/>
      <c r="B112" s="119">
        <v>11</v>
      </c>
      <c r="C112" s="120">
        <v>0.83333333333333337</v>
      </c>
      <c r="D112" s="121"/>
      <c r="E112" s="122"/>
      <c r="F112" s="122"/>
      <c r="G112" s="123"/>
      <c r="H112" s="121"/>
      <c r="I112" s="122"/>
      <c r="J112" s="123"/>
    </row>
    <row r="113" spans="1:10" ht="15" customHeight="1" thickBot="1" x14ac:dyDescent="0.3">
      <c r="A113" s="124"/>
      <c r="B113" s="124"/>
      <c r="C113" s="124"/>
      <c r="D113" s="125"/>
      <c r="E113" s="125"/>
      <c r="F113" s="125"/>
      <c r="G113" s="125"/>
      <c r="H113" s="125"/>
      <c r="I113" s="125"/>
      <c r="J113" s="125"/>
    </row>
    <row r="114" spans="1:10" s="34" customFormat="1" ht="13.5" customHeight="1" thickBot="1" x14ac:dyDescent="0.3">
      <c r="A114" s="211">
        <f>A92+1</f>
        <v>46053</v>
      </c>
      <c r="B114" s="140">
        <v>1</v>
      </c>
      <c r="C114" s="92">
        <v>0.375</v>
      </c>
      <c r="D114" s="177"/>
      <c r="E114" s="141"/>
      <c r="F114" s="141"/>
      <c r="G114" s="142"/>
      <c r="H114" s="143"/>
      <c r="I114" s="144"/>
      <c r="J114" s="145"/>
    </row>
    <row r="115" spans="1:10" s="34" customFormat="1" ht="13.5" hidden="1" customHeight="1" x14ac:dyDescent="0.3">
      <c r="A115" s="211"/>
      <c r="B115" s="140"/>
      <c r="C115" s="92"/>
      <c r="D115" s="177"/>
      <c r="E115" s="129"/>
      <c r="F115" s="129"/>
      <c r="G115" s="147"/>
      <c r="H115" s="148"/>
      <c r="I115" s="130"/>
      <c r="J115" s="149"/>
    </row>
    <row r="116" spans="1:10" s="34" customFormat="1" ht="13.5" hidden="1" customHeight="1" x14ac:dyDescent="0.3">
      <c r="A116" s="212"/>
      <c r="B116" s="151">
        <v>2</v>
      </c>
      <c r="C116" s="100">
        <v>0.41666666666666669</v>
      </c>
      <c r="D116" s="177"/>
      <c r="E116" s="132"/>
      <c r="F116" s="132"/>
      <c r="G116" s="133"/>
      <c r="H116" s="131"/>
      <c r="I116" s="134"/>
      <c r="J116" s="135"/>
    </row>
    <row r="117" spans="1:10" s="34" customFormat="1" ht="13.5" hidden="1" customHeight="1" x14ac:dyDescent="0.3">
      <c r="A117" s="212"/>
      <c r="B117" s="151"/>
      <c r="C117" s="100"/>
      <c r="D117" s="177"/>
      <c r="E117" s="132"/>
      <c r="F117" s="132"/>
      <c r="G117" s="133"/>
      <c r="H117" s="131"/>
      <c r="I117" s="134"/>
      <c r="J117" s="135"/>
    </row>
    <row r="118" spans="1:10" s="34" customFormat="1" ht="13.5" customHeight="1" thickBot="1" x14ac:dyDescent="0.3">
      <c r="A118" s="212"/>
      <c r="B118" s="151">
        <v>2</v>
      </c>
      <c r="C118" s="100">
        <v>0.41666666666666669</v>
      </c>
      <c r="D118" s="177"/>
      <c r="E118" s="137"/>
      <c r="F118" s="137"/>
      <c r="G118" s="133"/>
      <c r="H118" s="131"/>
      <c r="I118" s="138"/>
      <c r="J118" s="135"/>
    </row>
    <row r="119" spans="1:10" s="34" customFormat="1" ht="13.5" hidden="1" customHeight="1" x14ac:dyDescent="0.3">
      <c r="A119" s="212"/>
      <c r="B119" s="151"/>
      <c r="C119" s="100"/>
      <c r="D119" s="177"/>
      <c r="E119" s="137"/>
      <c r="F119" s="137"/>
      <c r="G119" s="133"/>
      <c r="H119" s="131"/>
      <c r="I119" s="138"/>
      <c r="J119" s="135"/>
    </row>
    <row r="120" spans="1:10" s="34" customFormat="1" ht="13.5" customHeight="1" thickBot="1" x14ac:dyDescent="0.3">
      <c r="A120" s="212"/>
      <c r="B120" s="151">
        <v>3</v>
      </c>
      <c r="C120" s="100">
        <v>0.45833333333333331</v>
      </c>
      <c r="D120" s="177"/>
      <c r="E120" s="137"/>
      <c r="F120" s="137"/>
      <c r="G120" s="133"/>
      <c r="H120" s="131"/>
      <c r="I120" s="138"/>
      <c r="J120" s="135"/>
    </row>
    <row r="121" spans="1:10" s="34" customFormat="1" ht="13.5" hidden="1" customHeight="1" x14ac:dyDescent="0.3">
      <c r="A121" s="212"/>
      <c r="B121" s="151"/>
      <c r="C121" s="105"/>
      <c r="D121" s="177"/>
      <c r="E121" s="152"/>
      <c r="F121" s="152"/>
      <c r="G121" s="133"/>
      <c r="H121" s="136"/>
      <c r="I121" s="153"/>
      <c r="J121" s="135"/>
    </row>
    <row r="122" spans="1:10" s="26" customFormat="1" ht="13.5" hidden="1" customHeight="1" x14ac:dyDescent="0.3">
      <c r="A122" s="212"/>
      <c r="B122" s="151">
        <v>5</v>
      </c>
      <c r="C122" s="108">
        <v>0.58333333333333337</v>
      </c>
      <c r="D122" s="177"/>
      <c r="E122" s="154"/>
      <c r="F122" s="154"/>
      <c r="G122" s="133"/>
      <c r="H122" s="131"/>
      <c r="I122" s="154"/>
      <c r="J122" s="133"/>
    </row>
    <row r="123" spans="1:10" s="26" customFormat="1" ht="13.5" hidden="1" customHeight="1" x14ac:dyDescent="0.3">
      <c r="A123" s="212"/>
      <c r="B123" s="151"/>
      <c r="C123" s="108"/>
      <c r="D123" s="177"/>
      <c r="E123" s="129"/>
      <c r="F123" s="129"/>
      <c r="G123" s="133"/>
      <c r="H123" s="131"/>
      <c r="I123" s="129"/>
      <c r="J123" s="133"/>
    </row>
    <row r="124" spans="1:10" s="34" customFormat="1" ht="13.5" customHeight="1" thickBot="1" x14ac:dyDescent="0.3">
      <c r="A124" s="212"/>
      <c r="B124" s="151">
        <v>4</v>
      </c>
      <c r="C124" s="105">
        <v>0.54166666666666663</v>
      </c>
      <c r="D124" s="177"/>
      <c r="E124" s="132"/>
      <c r="F124" s="132"/>
      <c r="G124" s="133"/>
      <c r="H124" s="136"/>
      <c r="I124" s="134"/>
      <c r="J124" s="135"/>
    </row>
    <row r="125" spans="1:10" s="34" customFormat="1" ht="13.5" hidden="1" customHeight="1" x14ac:dyDescent="0.3">
      <c r="A125" s="212"/>
      <c r="B125" s="151"/>
      <c r="C125" s="105"/>
      <c r="D125" s="177"/>
      <c r="E125" s="130"/>
      <c r="F125" s="130"/>
      <c r="G125" s="135"/>
      <c r="H125" s="136"/>
      <c r="I125" s="130"/>
      <c r="J125" s="135"/>
    </row>
    <row r="126" spans="1:10" s="34" customFormat="1" ht="13.5" hidden="1" customHeight="1" x14ac:dyDescent="0.3">
      <c r="A126" s="212"/>
      <c r="B126" s="151">
        <v>7</v>
      </c>
      <c r="C126" s="105">
        <v>0.66666666666666663</v>
      </c>
      <c r="D126" s="177"/>
      <c r="E126" s="139"/>
      <c r="F126" s="139"/>
      <c r="G126" s="135"/>
      <c r="H126" s="136"/>
      <c r="I126" s="139"/>
      <c r="J126" s="135"/>
    </row>
    <row r="127" spans="1:10" s="34" customFormat="1" ht="13.5" hidden="1" customHeight="1" x14ac:dyDescent="0.3">
      <c r="A127" s="212"/>
      <c r="B127" s="151"/>
      <c r="C127" s="105"/>
      <c r="D127" s="177"/>
      <c r="E127" s="130"/>
      <c r="F127" s="130"/>
      <c r="G127" s="135"/>
      <c r="H127" s="136"/>
      <c r="I127" s="130"/>
      <c r="J127" s="135"/>
    </row>
    <row r="128" spans="1:10" s="34" customFormat="1" ht="13.5" customHeight="1" thickBot="1" x14ac:dyDescent="0.3">
      <c r="A128" s="212"/>
      <c r="B128" s="151">
        <v>5</v>
      </c>
      <c r="C128" s="105">
        <v>0.625</v>
      </c>
      <c r="D128" s="177"/>
      <c r="E128" s="138"/>
      <c r="F128" s="138"/>
      <c r="G128" s="135"/>
      <c r="H128" s="136"/>
      <c r="I128" s="138"/>
      <c r="J128" s="135"/>
    </row>
    <row r="129" spans="1:10" s="34" customFormat="1" ht="13.5" hidden="1" customHeight="1" x14ac:dyDescent="0.3">
      <c r="A129" s="212"/>
      <c r="B129" s="155"/>
      <c r="C129" s="116"/>
      <c r="D129" s="177"/>
      <c r="E129" s="153"/>
      <c r="F129" s="153"/>
      <c r="G129" s="157"/>
      <c r="H129" s="158"/>
      <c r="I129" s="153"/>
      <c r="J129" s="157"/>
    </row>
    <row r="130" spans="1:10" s="34" customFormat="1" ht="13.5" hidden="1" customHeight="1" x14ac:dyDescent="0.3">
      <c r="A130" s="212"/>
      <c r="B130" s="155">
        <v>9</v>
      </c>
      <c r="C130" s="116">
        <v>0.75</v>
      </c>
      <c r="D130" s="177"/>
      <c r="E130" s="153"/>
      <c r="F130" s="153"/>
      <c r="G130" s="157"/>
      <c r="H130" s="158"/>
      <c r="I130" s="153"/>
      <c r="J130" s="157"/>
    </row>
    <row r="131" spans="1:10" s="34" customFormat="1" ht="13.5" hidden="1" customHeight="1" x14ac:dyDescent="0.3">
      <c r="A131" s="212"/>
      <c r="B131" s="155"/>
      <c r="C131" s="116"/>
      <c r="D131" s="177"/>
      <c r="E131" s="153"/>
      <c r="F131" s="153"/>
      <c r="G131" s="157"/>
      <c r="H131" s="158"/>
      <c r="I131" s="153"/>
      <c r="J131" s="157"/>
    </row>
    <row r="132" spans="1:10" s="34" customFormat="1" ht="13.5" customHeight="1" thickBot="1" x14ac:dyDescent="0.3">
      <c r="A132" s="212"/>
      <c r="B132" s="155">
        <v>6</v>
      </c>
      <c r="C132" s="116">
        <v>0.66666666666666663</v>
      </c>
      <c r="D132" s="177"/>
      <c r="E132" s="159"/>
      <c r="F132" s="159"/>
      <c r="G132" s="160"/>
      <c r="H132" s="161"/>
      <c r="I132" s="159"/>
      <c r="J132" s="160"/>
    </row>
    <row r="133" spans="1:10" s="34" customFormat="1" ht="13.5" hidden="1" customHeight="1" x14ac:dyDescent="0.3">
      <c r="A133" s="212"/>
      <c r="B133" s="155"/>
      <c r="C133" s="156"/>
      <c r="D133" s="162"/>
      <c r="E133" s="130"/>
      <c r="F133" s="130"/>
      <c r="G133" s="163"/>
      <c r="H133" s="162"/>
      <c r="I133" s="130"/>
      <c r="J133" s="163"/>
    </row>
    <row r="134" spans="1:10" s="34" customFormat="1" ht="13.5" hidden="1" customHeight="1" thickBot="1" x14ac:dyDescent="0.3">
      <c r="A134" s="212"/>
      <c r="B134" s="164">
        <v>11</v>
      </c>
      <c r="C134" s="165">
        <v>0.83333333333333337</v>
      </c>
      <c r="D134" s="166"/>
      <c r="E134" s="167"/>
      <c r="F134" s="167"/>
      <c r="G134" s="168"/>
      <c r="H134" s="166"/>
      <c r="I134" s="167"/>
      <c r="J134" s="168"/>
    </row>
    <row r="135" spans="1:10" ht="15" customHeight="1" thickBot="1" x14ac:dyDescent="0.3">
      <c r="A135" s="169"/>
      <c r="B135" s="180"/>
      <c r="C135" s="169"/>
      <c r="D135" s="183"/>
      <c r="E135" s="170"/>
      <c r="F135" s="170"/>
      <c r="G135" s="170"/>
      <c r="H135" s="170"/>
      <c r="I135" s="170"/>
      <c r="J135" s="170"/>
    </row>
    <row r="136" spans="1:10" s="34" customFormat="1" ht="13.5" customHeight="1" x14ac:dyDescent="0.25">
      <c r="A136" s="213">
        <f>A114+1</f>
        <v>46054</v>
      </c>
      <c r="B136" s="179">
        <v>1</v>
      </c>
      <c r="C136" s="184">
        <v>0.375</v>
      </c>
      <c r="D136" s="187"/>
      <c r="E136" s="144"/>
      <c r="F136" s="144"/>
      <c r="G136" s="145"/>
      <c r="H136" s="146"/>
      <c r="I136" s="144"/>
      <c r="J136" s="145"/>
    </row>
    <row r="137" spans="1:10" s="34" customFormat="1" ht="13.5" hidden="1" customHeight="1" x14ac:dyDescent="0.25">
      <c r="A137" s="214"/>
      <c r="B137" s="140"/>
      <c r="C137" s="92"/>
      <c r="D137" s="131"/>
      <c r="E137" s="130"/>
      <c r="F137" s="130"/>
      <c r="G137" s="149"/>
      <c r="H137" s="150"/>
      <c r="I137" s="130"/>
      <c r="J137" s="149"/>
    </row>
    <row r="138" spans="1:10" s="34" customFormat="1" ht="13.5" hidden="1" customHeight="1" x14ac:dyDescent="0.25">
      <c r="A138" s="215"/>
      <c r="B138" s="151">
        <v>2</v>
      </c>
      <c r="C138" s="100">
        <v>0.41666666666666669</v>
      </c>
      <c r="D138" s="131"/>
      <c r="E138" s="134"/>
      <c r="F138" s="134"/>
      <c r="G138" s="135"/>
      <c r="H138" s="136"/>
      <c r="I138" s="134"/>
      <c r="J138" s="135"/>
    </row>
    <row r="139" spans="1:10" s="34" customFormat="1" ht="13.5" hidden="1" customHeight="1" x14ac:dyDescent="0.25">
      <c r="A139" s="215"/>
      <c r="B139" s="151"/>
      <c r="C139" s="100"/>
      <c r="D139" s="185"/>
      <c r="E139" s="134"/>
      <c r="F139" s="134"/>
      <c r="G139" s="135"/>
      <c r="H139" s="136"/>
      <c r="I139" s="134"/>
      <c r="J139" s="135"/>
    </row>
    <row r="140" spans="1:10" s="34" customFormat="1" ht="13.5" customHeight="1" x14ac:dyDescent="0.25">
      <c r="A140" s="215"/>
      <c r="B140" s="151">
        <v>2</v>
      </c>
      <c r="C140" s="100">
        <v>0.41666666666666669</v>
      </c>
      <c r="D140" s="186"/>
      <c r="E140" s="138"/>
      <c r="F140" s="138"/>
      <c r="G140" s="135"/>
      <c r="H140" s="136"/>
      <c r="I140" s="138"/>
      <c r="J140" s="135"/>
    </row>
    <row r="141" spans="1:10" s="34" customFormat="1" ht="13.5" hidden="1" customHeight="1" x14ac:dyDescent="0.25">
      <c r="A141" s="215"/>
      <c r="B141" s="151"/>
      <c r="C141" s="100"/>
      <c r="D141" s="177"/>
      <c r="E141" s="138"/>
      <c r="F141" s="138"/>
      <c r="G141" s="135"/>
      <c r="H141" s="136"/>
      <c r="I141" s="138"/>
      <c r="J141" s="135"/>
    </row>
    <row r="142" spans="1:10" s="34" customFormat="1" ht="13.5" customHeight="1" x14ac:dyDescent="0.25">
      <c r="A142" s="215"/>
      <c r="B142" s="151">
        <v>3</v>
      </c>
      <c r="C142" s="100">
        <v>0.45833333333333331</v>
      </c>
      <c r="D142" s="177"/>
      <c r="E142" s="138"/>
      <c r="F142" s="138"/>
      <c r="G142" s="135"/>
      <c r="H142" s="136"/>
      <c r="I142" s="138"/>
      <c r="J142" s="135"/>
    </row>
    <row r="143" spans="1:10" s="34" customFormat="1" ht="13.5" hidden="1" customHeight="1" x14ac:dyDescent="0.25">
      <c r="A143" s="215"/>
      <c r="B143" s="151"/>
      <c r="C143" s="105"/>
      <c r="D143" s="177"/>
      <c r="E143" s="153"/>
      <c r="F143" s="153"/>
      <c r="G143" s="135"/>
      <c r="H143" s="136"/>
      <c r="I143" s="153"/>
      <c r="J143" s="135"/>
    </row>
    <row r="144" spans="1:10" s="26" customFormat="1" ht="13.5" hidden="1" customHeight="1" x14ac:dyDescent="0.25">
      <c r="A144" s="215"/>
      <c r="B144" s="151">
        <v>5</v>
      </c>
      <c r="C144" s="108">
        <v>0.58333333333333337</v>
      </c>
      <c r="D144" s="177"/>
      <c r="E144" s="154"/>
      <c r="F144" s="154"/>
      <c r="G144" s="133"/>
      <c r="H144" s="131"/>
      <c r="I144" s="154"/>
      <c r="J144" s="133"/>
    </row>
    <row r="145" spans="1:10" s="26" customFormat="1" ht="13.5" hidden="1" customHeight="1" x14ac:dyDescent="0.25">
      <c r="A145" s="215"/>
      <c r="B145" s="151"/>
      <c r="C145" s="108"/>
      <c r="D145" s="177"/>
      <c r="E145" s="129"/>
      <c r="F145" s="129"/>
      <c r="G145" s="133"/>
      <c r="H145" s="131"/>
      <c r="I145" s="129"/>
      <c r="J145" s="133"/>
    </row>
    <row r="146" spans="1:10" s="34" customFormat="1" ht="13.5" customHeight="1" x14ac:dyDescent="0.25">
      <c r="A146" s="215"/>
      <c r="B146" s="151">
        <v>4</v>
      </c>
      <c r="C146" s="105">
        <v>0.54166666666666663</v>
      </c>
      <c r="D146" s="177"/>
      <c r="E146" s="134"/>
      <c r="F146" s="134"/>
      <c r="G146" s="135"/>
      <c r="H146" s="136"/>
      <c r="I146" s="134"/>
      <c r="J146" s="135"/>
    </row>
    <row r="147" spans="1:10" s="34" customFormat="1" ht="13.5" hidden="1" customHeight="1" x14ac:dyDescent="0.25">
      <c r="A147" s="215"/>
      <c r="B147" s="151"/>
      <c r="C147" s="105"/>
      <c r="D147" s="177"/>
      <c r="E147" s="130"/>
      <c r="F147" s="130"/>
      <c r="G147" s="135"/>
      <c r="H147" s="136"/>
      <c r="I147" s="130"/>
      <c r="J147" s="135"/>
    </row>
    <row r="148" spans="1:10" s="34" customFormat="1" ht="13.5" hidden="1" customHeight="1" x14ac:dyDescent="0.25">
      <c r="A148" s="215"/>
      <c r="B148" s="151">
        <v>7</v>
      </c>
      <c r="C148" s="105">
        <v>0.66666666666666663</v>
      </c>
      <c r="D148" s="177"/>
      <c r="E148" s="139"/>
      <c r="F148" s="139"/>
      <c r="G148" s="135"/>
      <c r="H148" s="136"/>
      <c r="I148" s="139"/>
      <c r="J148" s="135"/>
    </row>
    <row r="149" spans="1:10" s="34" customFormat="1" ht="13.5" hidden="1" customHeight="1" x14ac:dyDescent="0.25">
      <c r="A149" s="215"/>
      <c r="B149" s="151"/>
      <c r="C149" s="105"/>
      <c r="D149" s="177"/>
      <c r="E149" s="130"/>
      <c r="F149" s="130"/>
      <c r="G149" s="135"/>
      <c r="H149" s="136"/>
      <c r="I149" s="130"/>
      <c r="J149" s="135"/>
    </row>
    <row r="150" spans="1:10" s="34" customFormat="1" ht="13.5" customHeight="1" x14ac:dyDescent="0.25">
      <c r="A150" s="215"/>
      <c r="B150" s="151">
        <v>5</v>
      </c>
      <c r="C150" s="105">
        <v>0.625</v>
      </c>
      <c r="D150" s="188"/>
      <c r="E150" s="138"/>
      <c r="F150" s="138"/>
      <c r="G150" s="135"/>
      <c r="H150" s="136"/>
      <c r="I150" s="138"/>
      <c r="J150" s="135"/>
    </row>
    <row r="151" spans="1:10" s="34" customFormat="1" ht="13.5" hidden="1" customHeight="1" x14ac:dyDescent="0.25">
      <c r="A151" s="215"/>
      <c r="B151" s="155"/>
      <c r="C151" s="116"/>
      <c r="D151" s="177"/>
      <c r="E151" s="153"/>
      <c r="F151" s="153"/>
      <c r="G151" s="157"/>
      <c r="H151" s="158"/>
      <c r="I151" s="153"/>
      <c r="J151" s="157"/>
    </row>
    <row r="152" spans="1:10" s="34" customFormat="1" ht="13.5" hidden="1" customHeight="1" x14ac:dyDescent="0.25">
      <c r="A152" s="215"/>
      <c r="B152" s="155">
        <v>9</v>
      </c>
      <c r="C152" s="116">
        <v>0.75</v>
      </c>
      <c r="D152" s="177"/>
      <c r="E152" s="153"/>
      <c r="F152" s="153"/>
      <c r="G152" s="157"/>
      <c r="H152" s="158"/>
      <c r="I152" s="153"/>
      <c r="J152" s="157"/>
    </row>
    <row r="153" spans="1:10" s="34" customFormat="1" ht="13.5" hidden="1" customHeight="1" x14ac:dyDescent="0.25">
      <c r="A153" s="215"/>
      <c r="B153" s="155"/>
      <c r="C153" s="116"/>
      <c r="D153" s="177"/>
      <c r="E153" s="153"/>
      <c r="F153" s="153"/>
      <c r="G153" s="157"/>
      <c r="H153" s="158"/>
      <c r="I153" s="153"/>
      <c r="J153" s="157"/>
    </row>
    <row r="154" spans="1:10" s="34" customFormat="1" ht="13.5" customHeight="1" x14ac:dyDescent="0.25">
      <c r="A154" s="215"/>
      <c r="B154" s="155">
        <v>6</v>
      </c>
      <c r="C154" s="116">
        <v>0.66666666666666663</v>
      </c>
      <c r="D154" s="177"/>
      <c r="E154" s="153"/>
      <c r="F154" s="153"/>
      <c r="G154" s="157"/>
      <c r="H154" s="158"/>
      <c r="I154" s="153"/>
      <c r="J154" s="157"/>
    </row>
    <row r="155" spans="1:10" s="34" customFormat="1" ht="13.5" hidden="1" customHeight="1" x14ac:dyDescent="0.25">
      <c r="A155" s="215"/>
      <c r="B155" s="155"/>
      <c r="C155" s="156"/>
      <c r="D155" s="171"/>
      <c r="E155" s="172"/>
      <c r="F155" s="172"/>
      <c r="G155" s="173"/>
      <c r="H155" s="171"/>
      <c r="I155" s="172"/>
      <c r="J155" s="173"/>
    </row>
    <row r="156" spans="1:10" s="34" customFormat="1" ht="13.5" hidden="1" customHeight="1" thickBot="1" x14ac:dyDescent="0.3">
      <c r="A156" s="216"/>
      <c r="B156" s="164">
        <v>11</v>
      </c>
      <c r="C156" s="165">
        <v>0.83333333333333337</v>
      </c>
      <c r="D156" s="174"/>
      <c r="E156" s="175"/>
      <c r="F156" s="175"/>
      <c r="G156" s="176"/>
      <c r="H156" s="174"/>
      <c r="I156" s="175"/>
      <c r="J156" s="176"/>
    </row>
    <row r="157" spans="1:10" ht="15" customHeight="1" thickBot="1" x14ac:dyDescent="0.3">
      <c r="A157" s="124"/>
      <c r="B157" s="124"/>
      <c r="C157" s="124"/>
      <c r="D157" s="125"/>
      <c r="E157" s="125"/>
      <c r="F157" s="125"/>
      <c r="G157" s="125"/>
      <c r="H157" s="125"/>
      <c r="I157" s="125"/>
      <c r="J157" s="125"/>
    </row>
    <row r="158" spans="1:10" s="34" customFormat="1" ht="13.5" customHeight="1" x14ac:dyDescent="0.25">
      <c r="A158" s="197">
        <f>A136+1</f>
        <v>46055</v>
      </c>
      <c r="B158" s="91">
        <v>1</v>
      </c>
      <c r="C158" s="92">
        <v>0.375</v>
      </c>
      <c r="D158" s="93"/>
      <c r="E158" s="94"/>
      <c r="F158" s="94"/>
      <c r="G158" s="95"/>
      <c r="H158" s="93"/>
      <c r="I158" s="94"/>
      <c r="J158" s="95"/>
    </row>
    <row r="159" spans="1:10" s="34" customFormat="1" ht="13.5" hidden="1" customHeight="1" x14ac:dyDescent="0.25">
      <c r="A159" s="198"/>
      <c r="B159" s="91"/>
      <c r="C159" s="92"/>
      <c r="D159" s="96"/>
      <c r="E159" s="97"/>
      <c r="F159" s="97"/>
      <c r="G159" s="98"/>
      <c r="H159" s="96"/>
      <c r="I159" s="97"/>
      <c r="J159" s="98"/>
    </row>
    <row r="160" spans="1:10" s="34" customFormat="1" ht="13.5" hidden="1" customHeight="1" x14ac:dyDescent="0.25">
      <c r="A160" s="198"/>
      <c r="B160" s="99">
        <v>2</v>
      </c>
      <c r="C160" s="100">
        <v>0.41666666666666669</v>
      </c>
      <c r="D160" s="101"/>
      <c r="E160" s="102"/>
      <c r="F160" s="102"/>
      <c r="G160" s="103"/>
      <c r="H160" s="101"/>
      <c r="I160" s="102"/>
      <c r="J160" s="103"/>
    </row>
    <row r="161" spans="1:10" s="34" customFormat="1" ht="13.5" hidden="1" customHeight="1" x14ac:dyDescent="0.25">
      <c r="A161" s="198"/>
      <c r="B161" s="99"/>
      <c r="C161" s="100"/>
      <c r="D161" s="101"/>
      <c r="E161" s="102"/>
      <c r="F161" s="102"/>
      <c r="G161" s="103"/>
      <c r="H161" s="101"/>
      <c r="I161" s="102"/>
      <c r="J161" s="103"/>
    </row>
    <row r="162" spans="1:10" s="34" customFormat="1" ht="13.5" customHeight="1" x14ac:dyDescent="0.25">
      <c r="A162" s="198"/>
      <c r="B162" s="99">
        <v>2</v>
      </c>
      <c r="C162" s="100">
        <v>0.41666666666666669</v>
      </c>
      <c r="D162" s="101"/>
      <c r="E162" s="104"/>
      <c r="F162" s="104"/>
      <c r="G162" s="103"/>
      <c r="H162" s="101"/>
      <c r="I162" s="104"/>
      <c r="J162" s="103"/>
    </row>
    <row r="163" spans="1:10" s="34" customFormat="1" ht="13.5" hidden="1" customHeight="1" x14ac:dyDescent="0.25">
      <c r="A163" s="198"/>
      <c r="B163" s="99"/>
      <c r="C163" s="100"/>
      <c r="D163" s="101"/>
      <c r="E163" s="104"/>
      <c r="F163" s="104"/>
      <c r="G163" s="103"/>
      <c r="H163" s="101"/>
      <c r="I163" s="104"/>
      <c r="J163" s="103"/>
    </row>
    <row r="164" spans="1:10" s="34" customFormat="1" ht="13.5" customHeight="1" x14ac:dyDescent="0.25">
      <c r="A164" s="198"/>
      <c r="B164" s="99">
        <v>3</v>
      </c>
      <c r="C164" s="100">
        <v>0.45833333333333331</v>
      </c>
      <c r="D164" s="101"/>
      <c r="E164" s="104"/>
      <c r="F164" s="104"/>
      <c r="G164" s="103"/>
      <c r="H164" s="101"/>
      <c r="I164" s="104"/>
      <c r="J164" s="103"/>
    </row>
    <row r="165" spans="1:10" s="34" customFormat="1" ht="13.5" hidden="1" customHeight="1" x14ac:dyDescent="0.25">
      <c r="A165" s="198"/>
      <c r="B165" s="99"/>
      <c r="C165" s="105"/>
      <c r="D165" s="101"/>
      <c r="E165" s="106"/>
      <c r="F165" s="106"/>
      <c r="G165" s="103"/>
      <c r="H165" s="101"/>
      <c r="I165" s="106"/>
      <c r="J165" s="103"/>
    </row>
    <row r="166" spans="1:10" s="26" customFormat="1" ht="13.5" hidden="1" customHeight="1" x14ac:dyDescent="0.25">
      <c r="A166" s="198"/>
      <c r="B166" s="107">
        <v>5</v>
      </c>
      <c r="C166" s="108">
        <v>0.58333333333333337</v>
      </c>
      <c r="D166" s="109"/>
      <c r="E166" s="110"/>
      <c r="F166" s="110"/>
      <c r="G166" s="111"/>
      <c r="H166" s="109"/>
      <c r="I166" s="110"/>
      <c r="J166" s="111"/>
    </row>
    <row r="167" spans="1:10" s="26" customFormat="1" ht="13.5" hidden="1" customHeight="1" x14ac:dyDescent="0.25">
      <c r="A167" s="198"/>
      <c r="B167" s="107"/>
      <c r="C167" s="108"/>
      <c r="D167" s="109"/>
      <c r="E167" s="112"/>
      <c r="F167" s="112"/>
      <c r="G167" s="111"/>
      <c r="H167" s="109"/>
      <c r="I167" s="112"/>
      <c r="J167" s="111"/>
    </row>
    <row r="168" spans="1:10" s="34" customFormat="1" ht="13.5" customHeight="1" x14ac:dyDescent="0.25">
      <c r="A168" s="198"/>
      <c r="B168" s="99">
        <v>4</v>
      </c>
      <c r="C168" s="105">
        <v>0.54166666666666663</v>
      </c>
      <c r="D168" s="113"/>
      <c r="E168" s="102"/>
      <c r="F168" s="102"/>
      <c r="G168" s="103"/>
      <c r="H168" s="101"/>
      <c r="I168" s="102"/>
      <c r="J168" s="103"/>
    </row>
    <row r="169" spans="1:10" s="34" customFormat="1" ht="13.5" hidden="1" customHeight="1" x14ac:dyDescent="0.25">
      <c r="A169" s="198"/>
      <c r="B169" s="99"/>
      <c r="C169" s="105"/>
      <c r="D169" s="101"/>
      <c r="E169" s="97"/>
      <c r="F169" s="97"/>
      <c r="G169" s="103"/>
      <c r="H169" s="101"/>
      <c r="I169" s="97"/>
      <c r="J169" s="103"/>
    </row>
    <row r="170" spans="1:10" s="34" customFormat="1" ht="13.5" hidden="1" customHeight="1" x14ac:dyDescent="0.25">
      <c r="A170" s="198"/>
      <c r="B170" s="99">
        <v>7</v>
      </c>
      <c r="C170" s="105">
        <v>0.66666666666666663</v>
      </c>
      <c r="D170" s="113"/>
      <c r="E170" s="114"/>
      <c r="F170" s="114"/>
      <c r="G170" s="103"/>
      <c r="H170" s="101"/>
      <c r="I170" s="114"/>
      <c r="J170" s="103"/>
    </row>
    <row r="171" spans="1:10" s="34" customFormat="1" ht="13.5" hidden="1" customHeight="1" x14ac:dyDescent="0.25">
      <c r="A171" s="198"/>
      <c r="B171" s="99"/>
      <c r="C171" s="105"/>
      <c r="D171" s="101"/>
      <c r="E171" s="97"/>
      <c r="F171" s="97"/>
      <c r="G171" s="103"/>
      <c r="H171" s="101"/>
      <c r="I171" s="97"/>
      <c r="J171" s="103"/>
    </row>
    <row r="172" spans="1:10" s="34" customFormat="1" ht="13.5" customHeight="1" x14ac:dyDescent="0.25">
      <c r="A172" s="198"/>
      <c r="B172" s="99">
        <v>5</v>
      </c>
      <c r="C172" s="105">
        <v>0.625</v>
      </c>
      <c r="D172" s="181"/>
      <c r="E172" s="104"/>
      <c r="F172" s="104"/>
      <c r="G172" s="103"/>
      <c r="H172" s="101"/>
      <c r="I172" s="104"/>
      <c r="J172" s="103"/>
    </row>
    <row r="173" spans="1:10" s="34" customFormat="1" ht="13.5" hidden="1" customHeight="1" x14ac:dyDescent="0.25">
      <c r="A173" s="198"/>
      <c r="B173" s="115"/>
      <c r="C173" s="116"/>
      <c r="D173" s="178"/>
      <c r="E173" s="106"/>
      <c r="F173" s="106"/>
      <c r="G173" s="118"/>
      <c r="H173" s="117"/>
      <c r="I173" s="106"/>
      <c r="J173" s="118"/>
    </row>
    <row r="174" spans="1:10" s="34" customFormat="1" ht="13.5" hidden="1" customHeight="1" x14ac:dyDescent="0.25">
      <c r="A174" s="198"/>
      <c r="B174" s="115">
        <v>9</v>
      </c>
      <c r="C174" s="116">
        <v>0.75</v>
      </c>
      <c r="D174" s="117"/>
      <c r="E174" s="106"/>
      <c r="F174" s="106"/>
      <c r="G174" s="118"/>
      <c r="H174" s="117"/>
      <c r="I174" s="106"/>
      <c r="J174" s="118"/>
    </row>
    <row r="175" spans="1:10" s="34" customFormat="1" ht="13.5" hidden="1" customHeight="1" x14ac:dyDescent="0.25">
      <c r="A175" s="198"/>
      <c r="B175" s="115"/>
      <c r="C175" s="116"/>
      <c r="D175" s="117"/>
      <c r="E175" s="106"/>
      <c r="F175" s="106"/>
      <c r="G175" s="118"/>
      <c r="H175" s="117"/>
      <c r="I175" s="106"/>
      <c r="J175" s="118"/>
    </row>
    <row r="176" spans="1:10" s="34" customFormat="1" ht="13.5" customHeight="1" x14ac:dyDescent="0.25">
      <c r="A176" s="198"/>
      <c r="B176" s="115">
        <v>6</v>
      </c>
      <c r="C176" s="116">
        <v>0.66666666666666663</v>
      </c>
      <c r="D176" s="117"/>
      <c r="E176" s="106"/>
      <c r="F176" s="106"/>
      <c r="G176" s="118"/>
      <c r="H176" s="117"/>
      <c r="I176" s="106"/>
      <c r="J176" s="118"/>
    </row>
    <row r="177" spans="1:10" s="34" customFormat="1" ht="13.5" hidden="1" customHeight="1" x14ac:dyDescent="0.25">
      <c r="A177" s="198"/>
      <c r="B177" s="115"/>
      <c r="C177" s="116"/>
      <c r="D177" s="117"/>
      <c r="E177" s="106"/>
      <c r="F177" s="106"/>
      <c r="G177" s="118"/>
      <c r="H177" s="117"/>
      <c r="I177" s="106"/>
      <c r="J177" s="118"/>
    </row>
    <row r="178" spans="1:10" s="34" customFormat="1" ht="13.5" hidden="1" customHeight="1" thickBot="1" x14ac:dyDescent="0.3">
      <c r="A178" s="210"/>
      <c r="B178" s="119">
        <v>11</v>
      </c>
      <c r="C178" s="120">
        <v>0.83333333333333337</v>
      </c>
      <c r="D178" s="121"/>
      <c r="E178" s="122"/>
      <c r="F178" s="122"/>
      <c r="G178" s="123"/>
      <c r="H178" s="121"/>
      <c r="I178" s="122"/>
      <c r="J178" s="123"/>
    </row>
    <row r="179" spans="1:10" ht="15" customHeight="1" thickBot="1" x14ac:dyDescent="0.3">
      <c r="A179" s="124"/>
      <c r="B179" s="124"/>
      <c r="C179" s="124"/>
      <c r="D179" s="125"/>
      <c r="E179" s="125"/>
      <c r="F179" s="125"/>
      <c r="G179" s="125"/>
      <c r="H179" s="125"/>
      <c r="I179" s="125"/>
      <c r="J179" s="125"/>
    </row>
    <row r="180" spans="1:10" s="34" customFormat="1" ht="13.5" customHeight="1" x14ac:dyDescent="0.25">
      <c r="A180" s="197">
        <f>A158+1</f>
        <v>46056</v>
      </c>
      <c r="B180" s="91">
        <v>1</v>
      </c>
      <c r="C180" s="92">
        <v>0.375</v>
      </c>
      <c r="D180" s="93"/>
      <c r="E180" s="94"/>
      <c r="F180" s="94"/>
      <c r="G180" s="95"/>
      <c r="H180" s="93"/>
      <c r="I180" s="94"/>
      <c r="J180" s="95"/>
    </row>
    <row r="181" spans="1:10" s="34" customFormat="1" ht="13.5" hidden="1" customHeight="1" x14ac:dyDescent="0.25">
      <c r="A181" s="198"/>
      <c r="B181" s="91"/>
      <c r="C181" s="92"/>
      <c r="D181" s="96"/>
      <c r="E181" s="97"/>
      <c r="F181" s="97"/>
      <c r="G181" s="98"/>
      <c r="H181" s="96"/>
      <c r="I181" s="97"/>
      <c r="J181" s="98"/>
    </row>
    <row r="182" spans="1:10" s="34" customFormat="1" ht="13.5" hidden="1" customHeight="1" x14ac:dyDescent="0.25">
      <c r="A182" s="198"/>
      <c r="B182" s="99">
        <v>2</v>
      </c>
      <c r="C182" s="100">
        <v>0.41666666666666669</v>
      </c>
      <c r="D182" s="101"/>
      <c r="E182" s="102"/>
      <c r="F182" s="102"/>
      <c r="G182" s="103"/>
      <c r="H182" s="101"/>
      <c r="I182" s="102"/>
      <c r="J182" s="103"/>
    </row>
    <row r="183" spans="1:10" s="34" customFormat="1" ht="13.5" hidden="1" customHeight="1" x14ac:dyDescent="0.25">
      <c r="A183" s="198"/>
      <c r="B183" s="99"/>
      <c r="C183" s="100"/>
      <c r="D183" s="101"/>
      <c r="E183" s="102"/>
      <c r="F183" s="102"/>
      <c r="G183" s="103"/>
      <c r="H183" s="101"/>
      <c r="I183" s="102"/>
      <c r="J183" s="103"/>
    </row>
    <row r="184" spans="1:10" s="34" customFormat="1" ht="13.5" customHeight="1" x14ac:dyDescent="0.25">
      <c r="A184" s="198"/>
      <c r="B184" s="99">
        <v>2</v>
      </c>
      <c r="C184" s="100">
        <v>0.41666666666666669</v>
      </c>
      <c r="D184" s="101"/>
      <c r="E184" s="104"/>
      <c r="F184" s="104"/>
      <c r="G184" s="103"/>
      <c r="H184" s="101"/>
      <c r="I184" s="104"/>
      <c r="J184" s="103"/>
    </row>
    <row r="185" spans="1:10" s="34" customFormat="1" ht="13.5" hidden="1" customHeight="1" x14ac:dyDescent="0.25">
      <c r="A185" s="198"/>
      <c r="B185" s="99"/>
      <c r="C185" s="100"/>
      <c r="D185" s="101"/>
      <c r="E185" s="104"/>
      <c r="F185" s="104"/>
      <c r="G185" s="103"/>
      <c r="H185" s="101"/>
      <c r="I185" s="104"/>
      <c r="J185" s="103"/>
    </row>
    <row r="186" spans="1:10" s="34" customFormat="1" ht="13.5" customHeight="1" x14ac:dyDescent="0.25">
      <c r="A186" s="198"/>
      <c r="B186" s="99">
        <v>3</v>
      </c>
      <c r="C186" s="100">
        <v>0.45833333333333331</v>
      </c>
      <c r="D186" s="101"/>
      <c r="E186" s="104"/>
      <c r="F186" s="104"/>
      <c r="G186" s="103"/>
      <c r="H186" s="101"/>
      <c r="I186" s="104"/>
      <c r="J186" s="103"/>
    </row>
    <row r="187" spans="1:10" s="34" customFormat="1" ht="13.5" hidden="1" customHeight="1" x14ac:dyDescent="0.25">
      <c r="A187" s="198"/>
      <c r="B187" s="99"/>
      <c r="C187" s="105"/>
      <c r="D187" s="101"/>
      <c r="E187" s="106"/>
      <c r="F187" s="106"/>
      <c r="G187" s="103"/>
      <c r="H187" s="101"/>
      <c r="I187" s="106"/>
      <c r="J187" s="103"/>
    </row>
    <row r="188" spans="1:10" s="26" customFormat="1" ht="13.5" hidden="1" customHeight="1" x14ac:dyDescent="0.25">
      <c r="A188" s="198"/>
      <c r="B188" s="107">
        <v>5</v>
      </c>
      <c r="C188" s="108">
        <v>0.58333333333333337</v>
      </c>
      <c r="D188" s="109"/>
      <c r="E188" s="110"/>
      <c r="F188" s="110"/>
      <c r="G188" s="111"/>
      <c r="H188" s="109"/>
      <c r="I188" s="110"/>
      <c r="J188" s="111"/>
    </row>
    <row r="189" spans="1:10" s="26" customFormat="1" ht="13.5" hidden="1" customHeight="1" x14ac:dyDescent="0.25">
      <c r="A189" s="198"/>
      <c r="B189" s="107"/>
      <c r="C189" s="108"/>
      <c r="D189" s="109"/>
      <c r="E189" s="112"/>
      <c r="F189" s="112"/>
      <c r="G189" s="111"/>
      <c r="H189" s="109"/>
      <c r="I189" s="112"/>
      <c r="J189" s="111"/>
    </row>
    <row r="190" spans="1:10" s="34" customFormat="1" ht="13.5" customHeight="1" x14ac:dyDescent="0.25">
      <c r="A190" s="198"/>
      <c r="B190" s="99">
        <v>4</v>
      </c>
      <c r="C190" s="105">
        <v>0.54166666666666663</v>
      </c>
      <c r="D190" s="113"/>
      <c r="E190" s="102"/>
      <c r="F190" s="102"/>
      <c r="G190" s="103"/>
      <c r="H190" s="101"/>
      <c r="I190" s="102"/>
      <c r="J190" s="103"/>
    </row>
    <row r="191" spans="1:10" s="34" customFormat="1" ht="13.5" hidden="1" customHeight="1" x14ac:dyDescent="0.25">
      <c r="A191" s="198"/>
      <c r="B191" s="99"/>
      <c r="C191" s="105"/>
      <c r="D191" s="101"/>
      <c r="E191" s="97"/>
      <c r="F191" s="97"/>
      <c r="G191" s="103"/>
      <c r="H191" s="101"/>
      <c r="I191" s="97"/>
      <c r="J191" s="103"/>
    </row>
    <row r="192" spans="1:10" s="34" customFormat="1" ht="13.5" hidden="1" customHeight="1" x14ac:dyDescent="0.25">
      <c r="A192" s="198"/>
      <c r="B192" s="99">
        <v>7</v>
      </c>
      <c r="C192" s="105">
        <v>0.66666666666666663</v>
      </c>
      <c r="D192" s="113"/>
      <c r="E192" s="114"/>
      <c r="F192" s="114"/>
      <c r="G192" s="103"/>
      <c r="H192" s="101"/>
      <c r="I192" s="114"/>
      <c r="J192" s="103"/>
    </row>
    <row r="193" spans="1:10" s="34" customFormat="1" ht="13.5" hidden="1" customHeight="1" x14ac:dyDescent="0.25">
      <c r="A193" s="198"/>
      <c r="B193" s="99"/>
      <c r="C193" s="105"/>
      <c r="D193" s="101"/>
      <c r="E193" s="97"/>
      <c r="F193" s="97"/>
      <c r="G193" s="103"/>
      <c r="H193" s="101"/>
      <c r="I193" s="97"/>
      <c r="J193" s="103"/>
    </row>
    <row r="194" spans="1:10" s="34" customFormat="1" ht="13.5" customHeight="1" x14ac:dyDescent="0.25">
      <c r="A194" s="198"/>
      <c r="B194" s="99">
        <v>5</v>
      </c>
      <c r="C194" s="105">
        <v>0.625</v>
      </c>
      <c r="D194" s="113"/>
      <c r="E194" s="104"/>
      <c r="F194" s="104"/>
      <c r="G194" s="103"/>
      <c r="H194" s="101"/>
      <c r="I194" s="104"/>
      <c r="J194" s="103"/>
    </row>
    <row r="195" spans="1:10" s="34" customFormat="1" ht="13.5" hidden="1" customHeight="1" x14ac:dyDescent="0.25">
      <c r="A195" s="198"/>
      <c r="B195" s="115"/>
      <c r="C195" s="116"/>
      <c r="D195" s="117"/>
      <c r="E195" s="106"/>
      <c r="F195" s="106"/>
      <c r="G195" s="118"/>
      <c r="H195" s="117"/>
      <c r="I195" s="106"/>
      <c r="J195" s="118"/>
    </row>
    <row r="196" spans="1:10" s="34" customFormat="1" ht="13.5" hidden="1" customHeight="1" x14ac:dyDescent="0.25">
      <c r="A196" s="198"/>
      <c r="B196" s="115">
        <v>9</v>
      </c>
      <c r="C196" s="116">
        <v>0.75</v>
      </c>
      <c r="D196" s="117"/>
      <c r="E196" s="106"/>
      <c r="F196" s="106"/>
      <c r="G196" s="118"/>
      <c r="H196" s="117"/>
      <c r="I196" s="106"/>
      <c r="J196" s="118"/>
    </row>
    <row r="197" spans="1:10" s="34" customFormat="1" ht="13.5" hidden="1" customHeight="1" x14ac:dyDescent="0.25">
      <c r="A197" s="198"/>
      <c r="B197" s="115"/>
      <c r="C197" s="116"/>
      <c r="D197" s="117"/>
      <c r="E197" s="106"/>
      <c r="F197" s="106"/>
      <c r="G197" s="118"/>
      <c r="H197" s="117"/>
      <c r="I197" s="106"/>
      <c r="J197" s="118"/>
    </row>
    <row r="198" spans="1:10" s="34" customFormat="1" ht="13.5" customHeight="1" x14ac:dyDescent="0.25">
      <c r="A198" s="198"/>
      <c r="B198" s="115">
        <v>6</v>
      </c>
      <c r="C198" s="116">
        <v>0.66666666666666663</v>
      </c>
      <c r="D198" s="117"/>
      <c r="E198" s="106"/>
      <c r="F198" s="106"/>
      <c r="G198" s="118"/>
      <c r="H198" s="117"/>
      <c r="I198" s="106"/>
      <c r="J198" s="118"/>
    </row>
    <row r="199" spans="1:10" s="34" customFormat="1" ht="13.5" hidden="1" customHeight="1" x14ac:dyDescent="0.25">
      <c r="A199" s="198"/>
      <c r="B199" s="115"/>
      <c r="C199" s="116"/>
      <c r="D199" s="117"/>
      <c r="E199" s="106"/>
      <c r="F199" s="106"/>
      <c r="G199" s="118"/>
      <c r="H199" s="117"/>
      <c r="I199" s="106"/>
      <c r="J199" s="118"/>
    </row>
    <row r="200" spans="1:10" s="34" customFormat="1" ht="13.5" hidden="1" customHeight="1" thickBot="1" x14ac:dyDescent="0.3">
      <c r="A200" s="210"/>
      <c r="B200" s="119">
        <v>11</v>
      </c>
      <c r="C200" s="120">
        <v>0.83333333333333337</v>
      </c>
      <c r="D200" s="121"/>
      <c r="E200" s="122"/>
      <c r="F200" s="122"/>
      <c r="G200" s="123"/>
      <c r="H200" s="121"/>
      <c r="I200" s="122"/>
      <c r="J200" s="123"/>
    </row>
    <row r="201" spans="1:10" ht="15" customHeight="1" x14ac:dyDescent="0.25">
      <c r="A201" s="124"/>
      <c r="B201" s="124"/>
      <c r="C201" s="124"/>
      <c r="D201" s="125"/>
      <c r="E201" s="125"/>
      <c r="F201" s="125"/>
      <c r="G201" s="125"/>
      <c r="H201" s="125"/>
      <c r="I201" s="125"/>
      <c r="J201" s="125"/>
    </row>
    <row r="202" spans="1:10" s="34" customFormat="1" ht="13.5" hidden="1" customHeight="1" x14ac:dyDescent="0.25">
      <c r="A202" s="198"/>
      <c r="B202" s="115"/>
      <c r="C202" s="116"/>
      <c r="D202" s="117"/>
      <c r="E202" s="106"/>
      <c r="F202" s="106"/>
      <c r="G202" s="118"/>
      <c r="H202" s="117"/>
      <c r="I202" s="106"/>
      <c r="J202" s="118"/>
    </row>
    <row r="203" spans="1:10" s="34" customFormat="1" ht="13.5" hidden="1" customHeight="1" thickBot="1" x14ac:dyDescent="0.3">
      <c r="A203" s="210"/>
      <c r="B203" s="119">
        <v>11</v>
      </c>
      <c r="C203" s="120">
        <v>0.83333333333333337</v>
      </c>
      <c r="D203" s="121"/>
      <c r="E203" s="122"/>
      <c r="F203" s="122"/>
      <c r="G203" s="123"/>
      <c r="H203" s="121"/>
      <c r="I203" s="122"/>
      <c r="J203" s="123"/>
    </row>
    <row r="207" spans="1:10" ht="1.5" customHeight="1" x14ac:dyDescent="0.25"/>
  </sheetData>
  <mergeCells count="16">
    <mergeCell ref="D1:G1"/>
    <mergeCell ref="H1:J1"/>
    <mergeCell ref="A202:A203"/>
    <mergeCell ref="A180:A200"/>
    <mergeCell ref="A158:A178"/>
    <mergeCell ref="A48:A68"/>
    <mergeCell ref="A70:A90"/>
    <mergeCell ref="A92:A112"/>
    <mergeCell ref="A114:A134"/>
    <mergeCell ref="A136:A156"/>
    <mergeCell ref="A26:A46"/>
    <mergeCell ref="H2:J2"/>
    <mergeCell ref="A2:A3"/>
    <mergeCell ref="B2:C3"/>
    <mergeCell ref="A4:A24"/>
    <mergeCell ref="D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7" max="14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SINIFLAR" error="YANLIŞ SINIF">
          <x14:formula1>
            <xm:f>Sayfa1!$A$3:$BF$3</xm:f>
          </x14:formula1>
          <xm:sqref>E45:F46 E67:F68 I45:I46 I92:I112 I114:I134 I136:I156 I158:I178 I180:I200 E23:F24 I202:I203 E202:F203 I23:I24 E180:F200 E158:F178 E136:F156 E114:F134 E92:F112 I67:I68</xm:sqref>
        </x14:dataValidation>
        <x14:dataValidation type="list" allowBlank="1" showInputMessage="1" showErrorMessage="1" errorTitle="SINIFLAR" error="YANLIŞ SINIF">
          <x14:formula1>
            <xm:f>'[2025-2026 arsınav programı (2).xlsx]Sayfa1'!#REF!</xm:f>
          </x14:formula1>
          <xm:sqref>E4:F8 I14:I17 I36:I44 I66 E70:F74</xm:sqref>
        </x14:dataValidation>
        <x14:dataValidation type="list" allowBlank="1" showInputMessage="1" showErrorMessage="1" errorTitle="SINIFLAR" error="YANLIŞ SINIF">
          <x14:formula1>
            <xm:f>'[Yılsonu_Sınavı (1).xlsx]Sayfa1'!#REF!</xm:f>
          </x14:formula1>
          <xm:sqref>E9:F22 I4:I13 E26:F44 I26:I35 E48:F66 I48:I65 I70:I90 E75:F90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style="34" bestFit="1" customWidth="1"/>
    <col min="2" max="2" width="6.1796875" style="34" customWidth="1"/>
    <col min="3" max="3" width="6.453125" style="34" customWidth="1"/>
    <col min="4" max="4" width="8.7265625" style="34" customWidth="1"/>
    <col min="5" max="5" width="16.1796875" style="34" customWidth="1"/>
    <col min="6" max="6" width="16.7265625" style="34" customWidth="1"/>
    <col min="7" max="7" width="16.1796875" style="34" customWidth="1"/>
    <col min="8" max="10" width="15.7265625" style="34" customWidth="1"/>
    <col min="11" max="11" width="9.1796875" style="34" customWidth="1"/>
    <col min="12" max="16384" width="17.26953125" style="34"/>
  </cols>
  <sheetData>
    <row r="1" spans="1:11" ht="12.75" customHeight="1" x14ac:dyDescent="0.3">
      <c r="A1" s="35" t="s">
        <v>112</v>
      </c>
      <c r="B1" s="230" t="s">
        <v>118</v>
      </c>
      <c r="C1" s="196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225">
        <f>Ders_Programı!A4</f>
        <v>46048</v>
      </c>
      <c r="B2" s="221">
        <v>1</v>
      </c>
      <c r="C2" s="229">
        <v>0.375</v>
      </c>
      <c r="D2" s="9" t="s">
        <v>119</v>
      </c>
      <c r="E2" s="9" t="str">
        <f>Ders_Programı!E4</f>
        <v>D18</v>
      </c>
      <c r="F2" s="9" t="e">
        <f>Ders_Programı!#REF!</f>
        <v>#REF!</v>
      </c>
      <c r="G2" s="9" t="e">
        <f>Ders_Programı!#REF!</f>
        <v>#REF!</v>
      </c>
      <c r="H2" s="9" t="str">
        <f>Ders_Programı!F4</f>
        <v>D19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5">
      <c r="A3" s="226"/>
      <c r="B3" s="222"/>
      <c r="C3" s="222"/>
      <c r="D3" s="9" t="s">
        <v>117</v>
      </c>
      <c r="E3" s="9" t="str">
        <f>Ders_Programı!D4</f>
        <v xml:space="preserve">MTİ105 Okuma ve Yazma Becerileri I </v>
      </c>
      <c r="F3" s="9" t="str">
        <f>Ders_Programı!D4</f>
        <v xml:space="preserve">MTİ105 Okuma ve Yazma Becerileri I </v>
      </c>
      <c r="G3" s="9" t="str">
        <f>Ders_Programı!D4</f>
        <v xml:space="preserve">MTİ105 Okuma ve Yazma Becerileri I </v>
      </c>
      <c r="H3" s="9" t="str">
        <f>Ders_Programı!D4</f>
        <v xml:space="preserve">MTİ105 Okuma ve Yazma Becerileri I 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5">
      <c r="A4" s="226"/>
      <c r="B4" s="221">
        <v>2</v>
      </c>
      <c r="C4" s="223">
        <v>0.41666666666666669</v>
      </c>
      <c r="D4" s="9" t="s">
        <v>119</v>
      </c>
      <c r="E4" s="9">
        <f>Ders_Programı!E6</f>
        <v>0</v>
      </c>
      <c r="F4" s="9" t="e">
        <f>Ders_Programı!#REF!</f>
        <v>#REF!</v>
      </c>
      <c r="G4" s="9" t="e">
        <f>Ders_Programı!#REF!</f>
        <v>#REF!</v>
      </c>
      <c r="H4" s="9">
        <f>Ders_Programı!F6</f>
        <v>0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5">
      <c r="A5" s="226"/>
      <c r="B5" s="222"/>
      <c r="C5" s="222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5">
      <c r="A6" s="226"/>
      <c r="B6" s="221">
        <v>3</v>
      </c>
      <c r="C6" s="223">
        <v>0.45833333333333331</v>
      </c>
      <c r="D6" s="9" t="s">
        <v>119</v>
      </c>
      <c r="E6" s="9" t="str">
        <f>Ders_Programı!E8</f>
        <v>D18</v>
      </c>
      <c r="F6" s="9" t="e">
        <f>Ders_Programı!#REF!</f>
        <v>#REF!</v>
      </c>
      <c r="G6" s="9" t="e">
        <f>Ders_Programı!#REF!</f>
        <v>#REF!</v>
      </c>
      <c r="H6" s="9" t="str">
        <f>Ders_Programı!F8</f>
        <v>D19</v>
      </c>
      <c r="I6" s="9">
        <f>Ders_Programı!I8</f>
        <v>0</v>
      </c>
      <c r="J6" s="9" t="e">
        <f>Ders_Programı!#REF!</f>
        <v>#REF!</v>
      </c>
      <c r="K6" s="5"/>
    </row>
    <row r="7" spans="1:11" ht="13.5" customHeight="1" x14ac:dyDescent="0.25">
      <c r="A7" s="226"/>
      <c r="B7" s="222"/>
      <c r="C7" s="222"/>
      <c r="D7" s="9" t="s">
        <v>117</v>
      </c>
      <c r="E7" s="9" t="str">
        <f>Ders_Programı!D8</f>
        <v>MTİ109 Çevirmenler için Türkçe</v>
      </c>
      <c r="F7" s="9" t="str">
        <f>Ders_Programı!D8</f>
        <v>MTİ109 Çevirmenler için Türkçe</v>
      </c>
      <c r="G7" s="9" t="str">
        <f>Ders_Programı!D8</f>
        <v>MTİ109 Çevirmenler için Türkçe</v>
      </c>
      <c r="H7" s="9" t="str">
        <f>Ders_Programı!D8</f>
        <v>MTİ109 Çevirmenler için Türkçe</v>
      </c>
      <c r="I7" s="9">
        <f>Ders_Programı!H8</f>
        <v>0</v>
      </c>
      <c r="J7" s="9" t="e">
        <f>Ders_Programı!#REF!</f>
        <v>#REF!</v>
      </c>
      <c r="K7" s="5"/>
    </row>
    <row r="8" spans="1:11" ht="13.5" customHeight="1" x14ac:dyDescent="0.25">
      <c r="A8" s="226"/>
      <c r="B8" s="221">
        <v>4</v>
      </c>
      <c r="C8" s="223">
        <v>0.54166666666666663</v>
      </c>
      <c r="D8" s="9" t="s">
        <v>119</v>
      </c>
      <c r="E8" s="9">
        <f>Ders_Programı!E10</f>
        <v>0</v>
      </c>
      <c r="F8" s="9" t="e">
        <f>Ders_Programı!#REF!</f>
        <v>#REF!</v>
      </c>
      <c r="G8" s="9" t="e">
        <f>Ders_Programı!#REF!</f>
        <v>#REF!</v>
      </c>
      <c r="H8" s="9">
        <f>Ders_Programı!F10</f>
        <v>0</v>
      </c>
      <c r="I8" s="9">
        <f>Ders_Programı!I10</f>
        <v>0</v>
      </c>
      <c r="J8" s="9" t="e">
        <f>Ders_Programı!#REF!</f>
        <v>#REF!</v>
      </c>
      <c r="K8" s="5"/>
    </row>
    <row r="9" spans="1:11" ht="13.5" customHeight="1" x14ac:dyDescent="0.25">
      <c r="A9" s="226"/>
      <c r="B9" s="222"/>
      <c r="C9" s="222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>
        <f>Ders_Programı!H10</f>
        <v>0</v>
      </c>
      <c r="J9" s="9" t="e">
        <f>Ders_Programı!#REF!</f>
        <v>#REF!</v>
      </c>
      <c r="K9" s="5"/>
    </row>
    <row r="10" spans="1:11" ht="13.5" customHeight="1" x14ac:dyDescent="0.25">
      <c r="A10" s="226"/>
      <c r="B10" s="221">
        <v>5</v>
      </c>
      <c r="C10" s="223">
        <v>0.58333333333333337</v>
      </c>
      <c r="D10" s="9" t="s">
        <v>119</v>
      </c>
      <c r="E10" s="9">
        <f>Ders_Programı!E12</f>
        <v>0</v>
      </c>
      <c r="F10" s="9" t="e">
        <f>Ders_Programı!#REF!</f>
        <v>#REF!</v>
      </c>
      <c r="G10" s="9" t="e">
        <f>Ders_Programı!#REF!</f>
        <v>#REF!</v>
      </c>
      <c r="H10" s="9">
        <f>Ders_Programı!F12</f>
        <v>0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5">
      <c r="A11" s="226"/>
      <c r="B11" s="222"/>
      <c r="C11" s="222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5">
      <c r="A12" s="226"/>
      <c r="B12" s="221">
        <v>6</v>
      </c>
      <c r="C12" s="223">
        <v>0.625</v>
      </c>
      <c r="D12" s="9" t="s">
        <v>119</v>
      </c>
      <c r="E12" s="9">
        <f>Ders_Programı!E14</f>
        <v>0</v>
      </c>
      <c r="F12" s="9" t="e">
        <f>Ders_Programı!#REF!</f>
        <v>#REF!</v>
      </c>
      <c r="G12" s="9" t="e">
        <f>Ders_Programı!#REF!</f>
        <v>#REF!</v>
      </c>
      <c r="H12" s="9">
        <f>Ders_Programı!F14</f>
        <v>0</v>
      </c>
      <c r="I12" s="9" t="str">
        <f>Ders_Programı!I14</f>
        <v>D19</v>
      </c>
      <c r="J12" s="9" t="e">
        <f>Ders_Programı!#REF!</f>
        <v>#REF!</v>
      </c>
      <c r="K12" s="5"/>
    </row>
    <row r="13" spans="1:11" ht="13.5" customHeight="1" x14ac:dyDescent="0.25">
      <c r="A13" s="226"/>
      <c r="B13" s="222"/>
      <c r="C13" s="222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 t="str">
        <f>Ders_Programı!H14</f>
        <v xml:space="preserve">MTİ203 Edebi Metin Çevirisi </v>
      </c>
      <c r="J13" s="9" t="e">
        <f>Ders_Programı!#REF!</f>
        <v>#REF!</v>
      </c>
      <c r="K13" s="5"/>
    </row>
    <row r="14" spans="1:11" ht="13.5" customHeight="1" x14ac:dyDescent="0.25">
      <c r="A14" s="226"/>
      <c r="B14" s="221">
        <v>7</v>
      </c>
      <c r="C14" s="223">
        <v>0.66666666666666663</v>
      </c>
      <c r="D14" s="9" t="s">
        <v>119</v>
      </c>
      <c r="E14" s="9">
        <f>Ders_Programı!E16</f>
        <v>0</v>
      </c>
      <c r="F14" s="9" t="e">
        <f>Ders_Programı!#REF!</f>
        <v>#REF!</v>
      </c>
      <c r="G14" s="9" t="e">
        <f>Ders_Programı!#REF!</f>
        <v>#REF!</v>
      </c>
      <c r="H14" s="9">
        <f>Ders_Programı!F16</f>
        <v>0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5">
      <c r="A15" s="226"/>
      <c r="B15" s="222"/>
      <c r="C15" s="222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5">
      <c r="A16" s="226"/>
      <c r="B16" s="221">
        <v>8</v>
      </c>
      <c r="C16" s="223">
        <v>0.70833333333333337</v>
      </c>
      <c r="D16" s="9" t="s">
        <v>119</v>
      </c>
      <c r="E16" s="9">
        <f>Ders_Programı!E18</f>
        <v>0</v>
      </c>
      <c r="F16" s="9" t="e">
        <f>Ders_Programı!#REF!</f>
        <v>#REF!</v>
      </c>
      <c r="G16" s="9" t="e">
        <f>Ders_Programı!#REF!</f>
        <v>#REF!</v>
      </c>
      <c r="H16" s="9">
        <f>Ders_Programı!F18</f>
        <v>0</v>
      </c>
      <c r="I16" s="9" t="str">
        <f>Ders_Programı!I18</f>
        <v>D19</v>
      </c>
      <c r="J16" s="9" t="e">
        <f>Ders_Programı!#REF!</f>
        <v>#REF!</v>
      </c>
      <c r="K16" s="5"/>
    </row>
    <row r="17" spans="1:11" ht="13.5" customHeight="1" x14ac:dyDescent="0.25">
      <c r="A17" s="226"/>
      <c r="B17" s="222"/>
      <c r="C17" s="222"/>
      <c r="D17" s="9" t="s">
        <v>117</v>
      </c>
      <c r="E17" s="9">
        <f>Ders_Programı!D18</f>
        <v>0</v>
      </c>
      <c r="F17" s="9">
        <f>Ders_Programı!D18</f>
        <v>0</v>
      </c>
      <c r="G17" s="9">
        <f>Ders_Programı!D18</f>
        <v>0</v>
      </c>
      <c r="H17" s="9">
        <f>Ders_Programı!D18</f>
        <v>0</v>
      </c>
      <c r="I17" s="9" t="str">
        <f>Ders_Programı!H18</f>
        <v>MTİ201 Çeviri Kuramları</v>
      </c>
      <c r="J17" s="9" t="e">
        <f>Ders_Programı!#REF!</f>
        <v>#REF!</v>
      </c>
      <c r="K17" s="5"/>
    </row>
    <row r="18" spans="1:11" ht="13.5" customHeight="1" x14ac:dyDescent="0.25">
      <c r="A18" s="226"/>
      <c r="B18" s="221">
        <v>9</v>
      </c>
      <c r="C18" s="223">
        <v>0.75</v>
      </c>
      <c r="D18" s="9" t="s">
        <v>119</v>
      </c>
      <c r="E18" s="9">
        <f>Ders_Programı!E20</f>
        <v>0</v>
      </c>
      <c r="F18" s="9" t="e">
        <f>Ders_Programı!#REF!</f>
        <v>#REF!</v>
      </c>
      <c r="G18" s="9" t="e">
        <f>Ders_Programı!#REF!</f>
        <v>#REF!</v>
      </c>
      <c r="H18" s="9">
        <f>Ders_Programı!F20</f>
        <v>0</v>
      </c>
      <c r="I18" s="9" t="str">
        <f>Ders_Programı!I20</f>
        <v>D21</v>
      </c>
      <c r="J18" s="9" t="e">
        <f>Ders_Programı!#REF!</f>
        <v>#REF!</v>
      </c>
      <c r="K18" s="8"/>
    </row>
    <row r="19" spans="1:11" ht="13.5" customHeight="1" x14ac:dyDescent="0.25">
      <c r="A19" s="226"/>
      <c r="B19" s="222"/>
      <c r="C19" s="222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5">
      <c r="A20" s="226"/>
      <c r="B20" s="221">
        <v>10</v>
      </c>
      <c r="C20" s="223">
        <v>0.79166666666666663</v>
      </c>
      <c r="D20" s="9" t="s">
        <v>119</v>
      </c>
      <c r="E20" s="9">
        <f>Ders_Programı!E22</f>
        <v>0</v>
      </c>
      <c r="F20" s="9" t="e">
        <f>Ders_Programı!#REF!</f>
        <v>#REF!</v>
      </c>
      <c r="G20" s="9" t="e">
        <f>Ders_Programı!#REF!</f>
        <v>#REF!</v>
      </c>
      <c r="H20" s="9">
        <f>Ders_Programı!F22</f>
        <v>0</v>
      </c>
      <c r="I20" s="9" t="str">
        <f>Ders_Programı!I22</f>
        <v>D19</v>
      </c>
      <c r="J20" s="9" t="e">
        <f>Ders_Programı!#REF!</f>
        <v>#REF!</v>
      </c>
      <c r="K20" s="8"/>
    </row>
    <row r="21" spans="1:11" ht="13.5" customHeight="1" x14ac:dyDescent="0.25">
      <c r="A21" s="226"/>
      <c r="B21" s="222"/>
      <c r="C21" s="222"/>
      <c r="D21" s="9" t="s">
        <v>117</v>
      </c>
      <c r="E21" s="9">
        <f>Ders_Programı!D22</f>
        <v>0</v>
      </c>
      <c r="F21" s="9">
        <f>Ders_Programı!D22</f>
        <v>0</v>
      </c>
      <c r="G21" s="9">
        <f>Ders_Programı!D22</f>
        <v>0</v>
      </c>
      <c r="H21" s="9">
        <f>Ders_Programı!D22</f>
        <v>0</v>
      </c>
      <c r="I21" s="9" t="str">
        <f>Ders_Programı!H22</f>
        <v>MTİ205 Dilbilim I</v>
      </c>
      <c r="J21" s="9" t="e">
        <f>Ders_Programı!#REF!</f>
        <v>#REF!</v>
      </c>
      <c r="K21" s="8"/>
    </row>
    <row r="22" spans="1:11" ht="13.5" customHeight="1" x14ac:dyDescent="0.25">
      <c r="A22" s="226"/>
      <c r="B22" s="221">
        <v>11</v>
      </c>
      <c r="C22" s="223">
        <v>0.83333333333333337</v>
      </c>
      <c r="D22" s="9" t="s">
        <v>119</v>
      </c>
      <c r="E22" s="9">
        <f>Ders_Programı!E24</f>
        <v>0</v>
      </c>
      <c r="F22" s="9" t="e">
        <f>Ders_Programı!#REF!</f>
        <v>#REF!</v>
      </c>
      <c r="G22" s="9" t="e">
        <f>Ders_Programı!#REF!</f>
        <v>#REF!</v>
      </c>
      <c r="H22" s="9">
        <f>Ders_Programı!F24</f>
        <v>0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5">
      <c r="A23" s="227"/>
      <c r="B23" s="222"/>
      <c r="C23" s="222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5">
      <c r="A24" s="224">
        <f>A2+1</f>
        <v>46049</v>
      </c>
      <c r="B24" s="219">
        <v>1</v>
      </c>
      <c r="C24" s="220">
        <v>0.375</v>
      </c>
      <c r="D24" s="50" t="s">
        <v>119</v>
      </c>
      <c r="E24" s="50">
        <f>Ders_Programı!E26</f>
        <v>0</v>
      </c>
      <c r="F24" s="50" t="e">
        <f>Ders_Programı!#REF!</f>
        <v>#REF!</v>
      </c>
      <c r="G24" s="50" t="e">
        <f>Ders_Programı!#REF!</f>
        <v>#REF!</v>
      </c>
      <c r="H24" s="50">
        <f>Ders_Programı!F26</f>
        <v>0</v>
      </c>
      <c r="I24" s="50">
        <f>Ders_Programı!I26</f>
        <v>0</v>
      </c>
      <c r="J24" s="50" t="e">
        <f>Ders_Programı!#REF!</f>
        <v>#REF!</v>
      </c>
      <c r="K24" s="8"/>
    </row>
    <row r="25" spans="1:11" ht="13.5" customHeight="1" x14ac:dyDescent="0.25">
      <c r="A25" s="218"/>
      <c r="B25" s="218"/>
      <c r="C25" s="218"/>
      <c r="D25" s="50" t="s">
        <v>117</v>
      </c>
      <c r="E25" s="50">
        <f>Ders_Programı!D26</f>
        <v>0</v>
      </c>
      <c r="F25" s="50">
        <f>Ders_Programı!D26</f>
        <v>0</v>
      </c>
      <c r="G25" s="50">
        <f>Ders_Programı!D26</f>
        <v>0</v>
      </c>
      <c r="H25" s="50">
        <f>Ders_Programı!D26</f>
        <v>0</v>
      </c>
      <c r="I25" s="50">
        <f>Ders_Programı!H26</f>
        <v>0</v>
      </c>
      <c r="J25" s="50" t="e">
        <f>Ders_Programı!#REF!</f>
        <v>#REF!</v>
      </c>
      <c r="K25" s="8"/>
    </row>
    <row r="26" spans="1:11" ht="13.5" customHeight="1" x14ac:dyDescent="0.25">
      <c r="A26" s="218"/>
      <c r="B26" s="219">
        <v>2</v>
      </c>
      <c r="C26" s="217">
        <v>0.41666666666666669</v>
      </c>
      <c r="D26" s="50" t="s">
        <v>119</v>
      </c>
      <c r="E26" s="50">
        <f>Ders_Programı!E28</f>
        <v>0</v>
      </c>
      <c r="F26" s="50" t="e">
        <f>Ders_Programı!#REF!</f>
        <v>#REF!</v>
      </c>
      <c r="G26" s="50" t="e">
        <f>Ders_Programı!#REF!</f>
        <v>#REF!</v>
      </c>
      <c r="H26" s="50">
        <f>Ders_Programı!F28</f>
        <v>0</v>
      </c>
      <c r="I26" s="50">
        <f>Ders_Programı!I28</f>
        <v>0</v>
      </c>
      <c r="J26" s="50" t="e">
        <f>Ders_Programı!#REF!</f>
        <v>#REF!</v>
      </c>
      <c r="K26" s="8"/>
    </row>
    <row r="27" spans="1:11" ht="13.5" customHeight="1" x14ac:dyDescent="0.25">
      <c r="A27" s="218"/>
      <c r="B27" s="218"/>
      <c r="C27" s="218"/>
      <c r="D27" s="50" t="s">
        <v>117</v>
      </c>
      <c r="E27" s="50">
        <f>Ders_Programı!D28</f>
        <v>0</v>
      </c>
      <c r="F27" s="50">
        <f>Ders_Programı!D28</f>
        <v>0</v>
      </c>
      <c r="G27" s="50">
        <f>Ders_Programı!D28</f>
        <v>0</v>
      </c>
      <c r="H27" s="50">
        <f>Ders_Programı!D28</f>
        <v>0</v>
      </c>
      <c r="I27" s="50">
        <f>Ders_Programı!H28</f>
        <v>0</v>
      </c>
      <c r="J27" s="50" t="e">
        <f>Ders_Programı!#REF!</f>
        <v>#REF!</v>
      </c>
      <c r="K27" s="8"/>
    </row>
    <row r="28" spans="1:11" ht="13.5" customHeight="1" x14ac:dyDescent="0.25">
      <c r="A28" s="218"/>
      <c r="B28" s="219">
        <v>3</v>
      </c>
      <c r="C28" s="217">
        <v>0.45833333333333331</v>
      </c>
      <c r="D28" s="50" t="s">
        <v>119</v>
      </c>
      <c r="E28" s="50" t="str">
        <f>Ders_Programı!E30</f>
        <v>D18</v>
      </c>
      <c r="F28" s="50" t="e">
        <f>Ders_Programı!#REF!</f>
        <v>#REF!</v>
      </c>
      <c r="G28" s="50" t="e">
        <f>Ders_Programı!#REF!</f>
        <v>#REF!</v>
      </c>
      <c r="H28" s="50" t="str">
        <f>Ders_Programı!F30</f>
        <v>D19</v>
      </c>
      <c r="I28" s="50">
        <f>Ders_Programı!I30</f>
        <v>0</v>
      </c>
      <c r="J28" s="50" t="e">
        <f>Ders_Programı!#REF!</f>
        <v>#REF!</v>
      </c>
      <c r="K28" s="8"/>
    </row>
    <row r="29" spans="1:11" ht="13.5" customHeight="1" x14ac:dyDescent="0.25">
      <c r="A29" s="218"/>
      <c r="B29" s="218"/>
      <c r="C29" s="218"/>
      <c r="D29" s="50" t="s">
        <v>117</v>
      </c>
      <c r="E29" s="50" t="str">
        <f>Ders_Programı!D30</f>
        <v>MTİ101 İngilizce Dilbilgisi</v>
      </c>
      <c r="F29" s="50" t="str">
        <f>Ders_Programı!D30</f>
        <v>MTİ101 İngilizce Dilbilgisi</v>
      </c>
      <c r="G29" s="50" t="str">
        <f>Ders_Programı!D30</f>
        <v>MTİ101 İngilizce Dilbilgisi</v>
      </c>
      <c r="H29" s="50" t="str">
        <f>Ders_Programı!D30</f>
        <v>MTİ101 İngilizce Dilbilgisi</v>
      </c>
      <c r="I29" s="50">
        <f>Ders_Programı!H30</f>
        <v>0</v>
      </c>
      <c r="J29" s="50" t="e">
        <f>Ders_Programı!#REF!</f>
        <v>#REF!</v>
      </c>
      <c r="K29" s="8"/>
    </row>
    <row r="30" spans="1:11" ht="13.5" customHeight="1" x14ac:dyDescent="0.25">
      <c r="A30" s="218"/>
      <c r="B30" s="219">
        <v>4</v>
      </c>
      <c r="C30" s="217">
        <v>0.54166666666666663</v>
      </c>
      <c r="D30" s="50" t="s">
        <v>119</v>
      </c>
      <c r="E30" s="50" t="str">
        <f>Ders_Programı!E32</f>
        <v>D18</v>
      </c>
      <c r="F30" s="50" t="e">
        <f>Ders_Programı!#REF!</f>
        <v>#REF!</v>
      </c>
      <c r="G30" s="50" t="e">
        <f>Ders_Programı!#REF!</f>
        <v>#REF!</v>
      </c>
      <c r="H30" s="50" t="str">
        <f>Ders_Programı!F32</f>
        <v>D19</v>
      </c>
      <c r="I30" s="50">
        <f>Ders_Programı!I32</f>
        <v>0</v>
      </c>
      <c r="J30" s="50" t="e">
        <f>Ders_Programı!#REF!</f>
        <v>#REF!</v>
      </c>
      <c r="K30" s="8"/>
    </row>
    <row r="31" spans="1:11" ht="13.5" customHeight="1" x14ac:dyDescent="0.25">
      <c r="A31" s="218"/>
      <c r="B31" s="218"/>
      <c r="C31" s="218"/>
      <c r="D31" s="50" t="s">
        <v>117</v>
      </c>
      <c r="E31" s="50" t="str">
        <f>Ders_Programı!D32</f>
        <v>MTİ103 Dinleme ve Konuşma Becerileri I (T)</v>
      </c>
      <c r="F31" s="50" t="str">
        <f>Ders_Programı!D32</f>
        <v>MTİ103 Dinleme ve Konuşma Becerileri I (T)</v>
      </c>
      <c r="G31" s="50" t="str">
        <f>Ders_Programı!D32</f>
        <v>MTİ103 Dinleme ve Konuşma Becerileri I (T)</v>
      </c>
      <c r="H31" s="50" t="str">
        <f>Ders_Programı!D32</f>
        <v>MTİ103 Dinleme ve Konuşma Becerileri I (T)</v>
      </c>
      <c r="I31" s="50">
        <f>Ders_Programı!H32</f>
        <v>0</v>
      </c>
      <c r="J31" s="50" t="e">
        <f>Ders_Programı!#REF!</f>
        <v>#REF!</v>
      </c>
      <c r="K31" s="8"/>
    </row>
    <row r="32" spans="1:11" ht="13.5" customHeight="1" x14ac:dyDescent="0.25">
      <c r="A32" s="218"/>
      <c r="B32" s="219">
        <v>5</v>
      </c>
      <c r="C32" s="217">
        <v>0.58333333333333337</v>
      </c>
      <c r="D32" s="50" t="s">
        <v>119</v>
      </c>
      <c r="E32" s="50">
        <f>Ders_Programı!E34</f>
        <v>0</v>
      </c>
      <c r="F32" s="50" t="e">
        <f>Ders_Programı!#REF!</f>
        <v>#REF!</v>
      </c>
      <c r="G32" s="50" t="e">
        <f>Ders_Programı!#REF!</f>
        <v>#REF!</v>
      </c>
      <c r="H32" s="50">
        <f>Ders_Programı!F34</f>
        <v>0</v>
      </c>
      <c r="I32" s="50">
        <f>Ders_Programı!I34</f>
        <v>0</v>
      </c>
      <c r="J32" s="50" t="e">
        <f>Ders_Programı!#REF!</f>
        <v>#REF!</v>
      </c>
      <c r="K32" s="8"/>
    </row>
    <row r="33" spans="1:11" ht="13.5" customHeight="1" x14ac:dyDescent="0.25">
      <c r="A33" s="218"/>
      <c r="B33" s="218"/>
      <c r="C33" s="218"/>
      <c r="D33" s="50" t="s">
        <v>117</v>
      </c>
      <c r="E33" s="50">
        <f>Ders_Programı!D34</f>
        <v>0</v>
      </c>
      <c r="F33" s="50">
        <f>Ders_Programı!D34</f>
        <v>0</v>
      </c>
      <c r="G33" s="50">
        <f>Ders_Programı!D34</f>
        <v>0</v>
      </c>
      <c r="H33" s="50">
        <f>Ders_Programı!D34</f>
        <v>0</v>
      </c>
      <c r="I33" s="50">
        <f>Ders_Programı!H34</f>
        <v>0</v>
      </c>
      <c r="J33" s="50" t="e">
        <f>Ders_Programı!#REF!</f>
        <v>#REF!</v>
      </c>
      <c r="K33" s="8"/>
    </row>
    <row r="34" spans="1:11" ht="13.5" customHeight="1" x14ac:dyDescent="0.25">
      <c r="A34" s="218"/>
      <c r="B34" s="219">
        <v>6</v>
      </c>
      <c r="C34" s="217">
        <v>0.625</v>
      </c>
      <c r="D34" s="50" t="s">
        <v>119</v>
      </c>
      <c r="E34" s="50">
        <f>Ders_Programı!E36</f>
        <v>0</v>
      </c>
      <c r="F34" s="50" t="e">
        <f>Ders_Programı!#REF!</f>
        <v>#REF!</v>
      </c>
      <c r="G34" s="50" t="e">
        <f>Ders_Programı!#REF!</f>
        <v>#REF!</v>
      </c>
      <c r="H34" s="50">
        <f>Ders_Programı!F36</f>
        <v>0</v>
      </c>
      <c r="I34" s="50" t="str">
        <f>Ders_Programı!I36</f>
        <v>D19</v>
      </c>
      <c r="J34" s="50" t="e">
        <f>Ders_Programı!#REF!</f>
        <v>#REF!</v>
      </c>
      <c r="K34" s="8"/>
    </row>
    <row r="35" spans="1:11" ht="13.5" customHeight="1" x14ac:dyDescent="0.25">
      <c r="A35" s="218"/>
      <c r="B35" s="218"/>
      <c r="C35" s="218"/>
      <c r="D35" s="50" t="s">
        <v>117</v>
      </c>
      <c r="E35" s="50">
        <f>Ders_Programı!D36</f>
        <v>0</v>
      </c>
      <c r="F35" s="50">
        <f>Ders_Programı!D36</f>
        <v>0</v>
      </c>
      <c r="G35" s="50">
        <f>Ders_Programı!D36</f>
        <v>0</v>
      </c>
      <c r="H35" s="50">
        <f>Ders_Programı!D36</f>
        <v>0</v>
      </c>
      <c r="I35" s="50" t="str">
        <f>Ders_Programı!H36</f>
        <v>Seçmeli Yabancı Dil-I (İspanyolca)</v>
      </c>
      <c r="J35" s="50" t="e">
        <f>Ders_Programı!#REF!</f>
        <v>#REF!</v>
      </c>
      <c r="K35" s="8"/>
    </row>
    <row r="36" spans="1:11" ht="13.5" customHeight="1" x14ac:dyDescent="0.25">
      <c r="A36" s="218"/>
      <c r="B36" s="219">
        <v>7</v>
      </c>
      <c r="C36" s="217">
        <v>0.66666666666666663</v>
      </c>
      <c r="D36" s="50" t="s">
        <v>119</v>
      </c>
      <c r="E36" s="50">
        <f>Ders_Programı!E38</f>
        <v>0</v>
      </c>
      <c r="F36" s="50" t="e">
        <f>Ders_Programı!#REF!</f>
        <v>#REF!</v>
      </c>
      <c r="G36" s="50" t="e">
        <f>Ders_Programı!#REF!</f>
        <v>#REF!</v>
      </c>
      <c r="H36" s="50">
        <f>Ders_Programı!F38</f>
        <v>0</v>
      </c>
      <c r="I36" s="50">
        <f>Ders_Programı!I38</f>
        <v>0</v>
      </c>
      <c r="J36" s="50" t="e">
        <f>Ders_Programı!#REF!</f>
        <v>#REF!</v>
      </c>
      <c r="K36" s="8"/>
    </row>
    <row r="37" spans="1:11" ht="13.5" customHeight="1" x14ac:dyDescent="0.25">
      <c r="A37" s="218"/>
      <c r="B37" s="218"/>
      <c r="C37" s="218"/>
      <c r="D37" s="50" t="s">
        <v>117</v>
      </c>
      <c r="E37" s="50">
        <f>Ders_Programı!D38</f>
        <v>0</v>
      </c>
      <c r="F37" s="50">
        <f>Ders_Programı!D38</f>
        <v>0</v>
      </c>
      <c r="G37" s="50">
        <f>Ders_Programı!D38</f>
        <v>0</v>
      </c>
      <c r="H37" s="50">
        <f>Ders_Programı!D38</f>
        <v>0</v>
      </c>
      <c r="I37" s="50">
        <f>Ders_Programı!H38</f>
        <v>0</v>
      </c>
      <c r="J37" s="50" t="e">
        <f>Ders_Programı!#REF!</f>
        <v>#REF!</v>
      </c>
      <c r="K37" s="8"/>
    </row>
    <row r="38" spans="1:11" ht="13.5" customHeight="1" x14ac:dyDescent="0.25">
      <c r="A38" s="218"/>
      <c r="B38" s="219">
        <v>8</v>
      </c>
      <c r="C38" s="217">
        <v>0.70833333333333337</v>
      </c>
      <c r="D38" s="50" t="s">
        <v>119</v>
      </c>
      <c r="E38" s="50">
        <f>Ders_Programı!E40</f>
        <v>0</v>
      </c>
      <c r="F38" s="50" t="e">
        <f>Ders_Programı!#REF!</f>
        <v>#REF!</v>
      </c>
      <c r="G38" s="50" t="e">
        <f>Ders_Programı!#REF!</f>
        <v>#REF!</v>
      </c>
      <c r="H38" s="50">
        <f>Ders_Programı!F40</f>
        <v>0</v>
      </c>
      <c r="I38" s="50" t="str">
        <f>Ders_Programı!I40</f>
        <v>D19</v>
      </c>
      <c r="J38" s="50" t="e">
        <f>Ders_Programı!#REF!</f>
        <v>#REF!</v>
      </c>
      <c r="K38" s="8"/>
    </row>
    <row r="39" spans="1:11" ht="13.5" customHeight="1" x14ac:dyDescent="0.25">
      <c r="A39" s="218"/>
      <c r="B39" s="218"/>
      <c r="C39" s="218"/>
      <c r="D39" s="50" t="s">
        <v>117</v>
      </c>
      <c r="E39" s="50">
        <f>Ders_Programı!D40</f>
        <v>0</v>
      </c>
      <c r="F39" s="50">
        <f>Ders_Programı!D40</f>
        <v>0</v>
      </c>
      <c r="G39" s="50">
        <f>Ders_Programı!D40</f>
        <v>0</v>
      </c>
      <c r="H39" s="50">
        <f>Ders_Programı!D40</f>
        <v>0</v>
      </c>
      <c r="I39" s="50" t="str">
        <f>Ders_Programı!H40</f>
        <v>MTİ207 İngiliz Edebiyatı I</v>
      </c>
      <c r="J39" s="50" t="e">
        <f>Ders_Programı!#REF!</f>
        <v>#REF!</v>
      </c>
      <c r="K39" s="8"/>
    </row>
    <row r="40" spans="1:11" ht="13.5" customHeight="1" x14ac:dyDescent="0.25">
      <c r="A40" s="218"/>
      <c r="B40" s="219">
        <v>9</v>
      </c>
      <c r="C40" s="217">
        <v>0.75</v>
      </c>
      <c r="D40" s="50" t="s">
        <v>119</v>
      </c>
      <c r="E40" s="50">
        <f>Ders_Programı!E42</f>
        <v>0</v>
      </c>
      <c r="F40" s="50" t="e">
        <f>Ders_Programı!#REF!</f>
        <v>#REF!</v>
      </c>
      <c r="G40" s="50" t="e">
        <f>Ders_Programı!#REF!</f>
        <v>#REF!</v>
      </c>
      <c r="H40" s="50">
        <f>Ders_Programı!F42</f>
        <v>0</v>
      </c>
      <c r="I40" s="50">
        <f>Ders_Programı!I42</f>
        <v>0</v>
      </c>
      <c r="J40" s="50" t="e">
        <f>Ders_Programı!#REF!</f>
        <v>#REF!</v>
      </c>
      <c r="K40" s="8"/>
    </row>
    <row r="41" spans="1:11" ht="13.5" customHeight="1" x14ac:dyDescent="0.25">
      <c r="A41" s="218"/>
      <c r="B41" s="218"/>
      <c r="C41" s="218"/>
      <c r="D41" s="50" t="s">
        <v>117</v>
      </c>
      <c r="E41" s="50">
        <f>Ders_Programı!D42</f>
        <v>0</v>
      </c>
      <c r="F41" s="50">
        <f>Ders_Programı!D42</f>
        <v>0</v>
      </c>
      <c r="G41" s="50">
        <f>Ders_Programı!D42</f>
        <v>0</v>
      </c>
      <c r="H41" s="50">
        <f>Ders_Programı!D42</f>
        <v>0</v>
      </c>
      <c r="I41" s="50">
        <f>Ders_Programı!H42</f>
        <v>0</v>
      </c>
      <c r="J41" s="50" t="e">
        <f>Ders_Programı!#REF!</f>
        <v>#REF!</v>
      </c>
      <c r="K41" s="8"/>
    </row>
    <row r="42" spans="1:11" ht="13.5" customHeight="1" x14ac:dyDescent="0.25">
      <c r="A42" s="218"/>
      <c r="B42" s="219">
        <v>10</v>
      </c>
      <c r="C42" s="217">
        <v>0.79166666666666663</v>
      </c>
      <c r="D42" s="50" t="s">
        <v>119</v>
      </c>
      <c r="E42" s="50">
        <f>Ders_Programı!E44</f>
        <v>0</v>
      </c>
      <c r="F42" s="50" t="e">
        <f>Ders_Programı!#REF!</f>
        <v>#REF!</v>
      </c>
      <c r="G42" s="50" t="e">
        <f>Ders_Programı!#REF!</f>
        <v>#REF!</v>
      </c>
      <c r="H42" s="50">
        <f>Ders_Programı!F44</f>
        <v>0</v>
      </c>
      <c r="I42" s="50" t="str">
        <f>Ders_Programı!I44</f>
        <v>D19</v>
      </c>
      <c r="J42" s="50" t="e">
        <f>Ders_Programı!#REF!</f>
        <v>#REF!</v>
      </c>
      <c r="K42" s="8"/>
    </row>
    <row r="43" spans="1:11" ht="13.5" customHeight="1" x14ac:dyDescent="0.25">
      <c r="A43" s="218"/>
      <c r="B43" s="218"/>
      <c r="C43" s="218"/>
      <c r="D43" s="50" t="s">
        <v>117</v>
      </c>
      <c r="E43" s="50">
        <f>Ders_Programı!D44</f>
        <v>0</v>
      </c>
      <c r="F43" s="50">
        <f>Ders_Programı!D44</f>
        <v>0</v>
      </c>
      <c r="G43" s="50">
        <f>Ders_Programı!D44</f>
        <v>0</v>
      </c>
      <c r="H43" s="50">
        <f>Ders_Programı!D44</f>
        <v>0</v>
      </c>
      <c r="I43" s="50" t="str">
        <f>Ders_Programı!H44</f>
        <v>MTİ209 Dünya İngilizceleri</v>
      </c>
      <c r="J43" s="50" t="e">
        <f>Ders_Programı!#REF!</f>
        <v>#REF!</v>
      </c>
      <c r="K43" s="8"/>
    </row>
    <row r="44" spans="1:11" ht="13.5" customHeight="1" x14ac:dyDescent="0.25">
      <c r="A44" s="218"/>
      <c r="B44" s="219">
        <v>11</v>
      </c>
      <c r="C44" s="217">
        <v>0.83333333333333337</v>
      </c>
      <c r="D44" s="50" t="s">
        <v>119</v>
      </c>
      <c r="E44" s="50">
        <f>Ders_Programı!E46</f>
        <v>0</v>
      </c>
      <c r="F44" s="50" t="e">
        <f>Ders_Programı!#REF!</f>
        <v>#REF!</v>
      </c>
      <c r="G44" s="50" t="e">
        <f>Ders_Programı!#REF!</f>
        <v>#REF!</v>
      </c>
      <c r="H44" s="50">
        <f>Ders_Programı!F46</f>
        <v>0</v>
      </c>
      <c r="I44" s="50">
        <f>Ders_Programı!I46</f>
        <v>0</v>
      </c>
      <c r="J44" s="50" t="e">
        <f>Ders_Programı!#REF!</f>
        <v>#REF!</v>
      </c>
      <c r="K44" s="8"/>
    </row>
    <row r="45" spans="1:11" ht="13.5" customHeight="1" x14ac:dyDescent="0.25">
      <c r="A45" s="218"/>
      <c r="B45" s="218"/>
      <c r="C45" s="218"/>
      <c r="D45" s="50" t="s">
        <v>117</v>
      </c>
      <c r="E45" s="50">
        <f>Ders_Programı!D46</f>
        <v>0</v>
      </c>
      <c r="F45" s="50">
        <f>Ders_Programı!D46</f>
        <v>0</v>
      </c>
      <c r="G45" s="50">
        <f>Ders_Programı!D46</f>
        <v>0</v>
      </c>
      <c r="H45" s="50">
        <f>Ders_Programı!D46</f>
        <v>0</v>
      </c>
      <c r="I45" s="50">
        <f>Ders_Programı!H46</f>
        <v>0</v>
      </c>
      <c r="J45" s="50" t="e">
        <f>Ders_Programı!#REF!</f>
        <v>#REF!</v>
      </c>
      <c r="K45" s="8"/>
    </row>
    <row r="46" spans="1:11" ht="13.5" customHeight="1" x14ac:dyDescent="0.25">
      <c r="A46" s="228">
        <f>A24+1</f>
        <v>46050</v>
      </c>
      <c r="B46" s="221">
        <v>1</v>
      </c>
      <c r="C46" s="229">
        <v>0.375</v>
      </c>
      <c r="D46" s="51" t="s">
        <v>119</v>
      </c>
      <c r="E46" s="51">
        <f>Ders_Programı!E48</f>
        <v>0</v>
      </c>
      <c r="F46" s="51" t="e">
        <f>Ders_Programı!#REF!</f>
        <v>#REF!</v>
      </c>
      <c r="G46" s="51" t="e">
        <f>Ders_Programı!#REF!</f>
        <v>#REF!</v>
      </c>
      <c r="H46" s="51">
        <f>Ders_Programı!F48</f>
        <v>0</v>
      </c>
      <c r="I46" s="51">
        <f>Ders_Programı!I48</f>
        <v>0</v>
      </c>
      <c r="J46" s="51" t="e">
        <f>Ders_Programı!#REF!</f>
        <v>#REF!</v>
      </c>
      <c r="K46" s="8"/>
    </row>
    <row r="47" spans="1:11" ht="13.5" customHeight="1" x14ac:dyDescent="0.25">
      <c r="A47" s="222"/>
      <c r="B47" s="222"/>
      <c r="C47" s="222"/>
      <c r="D47" s="51" t="s">
        <v>117</v>
      </c>
      <c r="E47" s="51">
        <f>Ders_Programı!D48</f>
        <v>0</v>
      </c>
      <c r="F47" s="51">
        <f>Ders_Programı!D48</f>
        <v>0</v>
      </c>
      <c r="G47" s="51">
        <f>Ders_Programı!D48</f>
        <v>0</v>
      </c>
      <c r="H47" s="51">
        <f>Ders_Programı!D48</f>
        <v>0</v>
      </c>
      <c r="I47" s="51">
        <f>Ders_Programı!H48</f>
        <v>0</v>
      </c>
      <c r="J47" s="51" t="e">
        <f>Ders_Programı!#REF!</f>
        <v>#REF!</v>
      </c>
      <c r="K47" s="8"/>
    </row>
    <row r="48" spans="1:11" ht="13.5" customHeight="1" x14ac:dyDescent="0.25">
      <c r="A48" s="222"/>
      <c r="B48" s="221">
        <v>2</v>
      </c>
      <c r="C48" s="223">
        <v>0.41666666666666669</v>
      </c>
      <c r="D48" s="51" t="s">
        <v>119</v>
      </c>
      <c r="E48" s="51">
        <f>Ders_Programı!E50</f>
        <v>0</v>
      </c>
      <c r="F48" s="51" t="e">
        <f>Ders_Programı!#REF!</f>
        <v>#REF!</v>
      </c>
      <c r="G48" s="51" t="e">
        <f>Ders_Programı!#REF!</f>
        <v>#REF!</v>
      </c>
      <c r="H48" s="51">
        <f>Ders_Programı!F50</f>
        <v>0</v>
      </c>
      <c r="I48" s="51">
        <f>Ders_Programı!I50</f>
        <v>0</v>
      </c>
      <c r="J48" s="51" t="e">
        <f>Ders_Programı!#REF!</f>
        <v>#REF!</v>
      </c>
      <c r="K48" s="8"/>
    </row>
    <row r="49" spans="1:11" ht="13.5" customHeight="1" x14ac:dyDescent="0.25">
      <c r="A49" s="222"/>
      <c r="B49" s="222"/>
      <c r="C49" s="222"/>
      <c r="D49" s="51" t="s">
        <v>117</v>
      </c>
      <c r="E49" s="51">
        <f>Ders_Programı!D50</f>
        <v>0</v>
      </c>
      <c r="F49" s="51">
        <f>Ders_Programı!D50</f>
        <v>0</v>
      </c>
      <c r="G49" s="51">
        <f>Ders_Programı!D50</f>
        <v>0</v>
      </c>
      <c r="H49" s="51">
        <f>Ders_Programı!D50</f>
        <v>0</v>
      </c>
      <c r="I49" s="51">
        <f>Ders_Programı!H50</f>
        <v>0</v>
      </c>
      <c r="J49" s="51" t="e">
        <f>Ders_Programı!#REF!</f>
        <v>#REF!</v>
      </c>
      <c r="K49" s="8"/>
    </row>
    <row r="50" spans="1:11" ht="13.5" customHeight="1" x14ac:dyDescent="0.25">
      <c r="A50" s="222"/>
      <c r="B50" s="221">
        <v>3</v>
      </c>
      <c r="C50" s="223">
        <v>0.45833333333333331</v>
      </c>
      <c r="D50" s="51" t="s">
        <v>119</v>
      </c>
      <c r="E50" s="51" t="str">
        <f>Ders_Programı!E52</f>
        <v>D18</v>
      </c>
      <c r="F50" s="51" t="e">
        <f>Ders_Programı!#REF!</f>
        <v>#REF!</v>
      </c>
      <c r="G50" s="51" t="e">
        <f>Ders_Programı!#REF!</f>
        <v>#REF!</v>
      </c>
      <c r="H50" s="51" t="str">
        <f>Ders_Programı!F52</f>
        <v>D19</v>
      </c>
      <c r="I50" s="51">
        <f>Ders_Programı!I52</f>
        <v>0</v>
      </c>
      <c r="J50" s="51" t="e">
        <f>Ders_Programı!#REF!</f>
        <v>#REF!</v>
      </c>
      <c r="K50" s="8"/>
    </row>
    <row r="51" spans="1:11" ht="13.5" customHeight="1" x14ac:dyDescent="0.25">
      <c r="A51" s="222"/>
      <c r="B51" s="222"/>
      <c r="C51" s="222"/>
      <c r="D51" s="51" t="s">
        <v>117</v>
      </c>
      <c r="E51" s="51" t="str">
        <f>Ders_Programı!D52</f>
        <v>MTİ107 Çeviriye Giriş</v>
      </c>
      <c r="F51" s="51" t="str">
        <f>Ders_Programı!D52</f>
        <v>MTİ107 Çeviriye Giriş</v>
      </c>
      <c r="G51" s="51" t="str">
        <f>Ders_Programı!D52</f>
        <v>MTİ107 Çeviriye Giriş</v>
      </c>
      <c r="H51" s="51" t="str">
        <f>Ders_Programı!D52</f>
        <v>MTİ107 Çeviriye Giriş</v>
      </c>
      <c r="I51" s="51">
        <f>Ders_Programı!H52</f>
        <v>0</v>
      </c>
      <c r="J51" s="51" t="e">
        <f>Ders_Programı!#REF!</f>
        <v>#REF!</v>
      </c>
      <c r="K51" s="8"/>
    </row>
    <row r="52" spans="1:11" ht="13.5" customHeight="1" x14ac:dyDescent="0.25">
      <c r="A52" s="222"/>
      <c r="B52" s="221">
        <v>4</v>
      </c>
      <c r="C52" s="223">
        <v>0.54166666666666663</v>
      </c>
      <c r="D52" s="51" t="s">
        <v>119</v>
      </c>
      <c r="E52" s="51">
        <f>Ders_Programı!E54</f>
        <v>0</v>
      </c>
      <c r="F52" s="51" t="e">
        <f>Ders_Programı!#REF!</f>
        <v>#REF!</v>
      </c>
      <c r="G52" s="51" t="e">
        <f>Ders_Programı!#REF!</f>
        <v>#REF!</v>
      </c>
      <c r="H52" s="51">
        <f>Ders_Programı!F54</f>
        <v>0</v>
      </c>
      <c r="I52" s="51">
        <f>Ders_Programı!I54</f>
        <v>0</v>
      </c>
      <c r="J52" s="51" t="e">
        <f>Ders_Programı!#REF!</f>
        <v>#REF!</v>
      </c>
      <c r="K52" s="8"/>
    </row>
    <row r="53" spans="1:11" ht="13.5" customHeight="1" x14ac:dyDescent="0.25">
      <c r="A53" s="222"/>
      <c r="B53" s="222"/>
      <c r="C53" s="222"/>
      <c r="D53" s="51" t="s">
        <v>117</v>
      </c>
      <c r="E53" s="51">
        <f>Ders_Programı!D54</f>
        <v>0</v>
      </c>
      <c r="F53" s="51">
        <f>Ders_Programı!D54</f>
        <v>0</v>
      </c>
      <c r="G53" s="51">
        <f>Ders_Programı!D54</f>
        <v>0</v>
      </c>
      <c r="H53" s="51">
        <f>Ders_Programı!D54</f>
        <v>0</v>
      </c>
      <c r="I53" s="51">
        <f>Ders_Programı!H54</f>
        <v>0</v>
      </c>
      <c r="J53" s="51" t="e">
        <f>Ders_Programı!#REF!</f>
        <v>#REF!</v>
      </c>
      <c r="K53" s="8"/>
    </row>
    <row r="54" spans="1:11" ht="13.5" customHeight="1" x14ac:dyDescent="0.25">
      <c r="A54" s="222"/>
      <c r="B54" s="221">
        <v>5</v>
      </c>
      <c r="C54" s="223">
        <v>0.58333333333333337</v>
      </c>
      <c r="D54" s="51" t="s">
        <v>119</v>
      </c>
      <c r="E54" s="51">
        <f>Ders_Programı!E56</f>
        <v>0</v>
      </c>
      <c r="F54" s="51" t="e">
        <f>Ders_Programı!#REF!</f>
        <v>#REF!</v>
      </c>
      <c r="G54" s="51" t="e">
        <f>Ders_Programı!#REF!</f>
        <v>#REF!</v>
      </c>
      <c r="H54" s="51">
        <f>Ders_Programı!F56</f>
        <v>0</v>
      </c>
      <c r="I54" s="51">
        <f>Ders_Programı!I56</f>
        <v>0</v>
      </c>
      <c r="J54" s="51" t="e">
        <f>Ders_Programı!#REF!</f>
        <v>#REF!</v>
      </c>
      <c r="K54" s="8"/>
    </row>
    <row r="55" spans="1:11" ht="13.5" customHeight="1" x14ac:dyDescent="0.25">
      <c r="A55" s="222"/>
      <c r="B55" s="222"/>
      <c r="C55" s="222"/>
      <c r="D55" s="51" t="s">
        <v>117</v>
      </c>
      <c r="E55" s="51">
        <f>Ders_Programı!D56</f>
        <v>0</v>
      </c>
      <c r="F55" s="51">
        <f>Ders_Programı!D56</f>
        <v>0</v>
      </c>
      <c r="G55" s="51">
        <f>Ders_Programı!D56</f>
        <v>0</v>
      </c>
      <c r="H55" s="51">
        <f>Ders_Programı!D56</f>
        <v>0</v>
      </c>
      <c r="I55" s="51">
        <f>Ders_Programı!H56</f>
        <v>0</v>
      </c>
      <c r="J55" s="51" t="e">
        <f>Ders_Programı!#REF!</f>
        <v>#REF!</v>
      </c>
      <c r="K55" s="8"/>
    </row>
    <row r="56" spans="1:11" ht="13.5" customHeight="1" x14ac:dyDescent="0.25">
      <c r="A56" s="222"/>
      <c r="B56" s="221">
        <v>6</v>
      </c>
      <c r="C56" s="223">
        <v>0.625</v>
      </c>
      <c r="D56" s="51" t="s">
        <v>119</v>
      </c>
      <c r="E56" s="51">
        <f>Ders_Programı!E58</f>
        <v>0</v>
      </c>
      <c r="F56" s="51" t="e">
        <f>Ders_Programı!#REF!</f>
        <v>#REF!</v>
      </c>
      <c r="G56" s="51" t="e">
        <f>Ders_Programı!#REF!</f>
        <v>#REF!</v>
      </c>
      <c r="H56" s="51">
        <f>Ders_Programı!F58</f>
        <v>0</v>
      </c>
      <c r="I56" s="51">
        <f>Ders_Programı!I58</f>
        <v>0</v>
      </c>
      <c r="J56" s="51" t="e">
        <f>Ders_Programı!#REF!</f>
        <v>#REF!</v>
      </c>
      <c r="K56" s="8"/>
    </row>
    <row r="57" spans="1:11" ht="13.5" customHeight="1" x14ac:dyDescent="0.25">
      <c r="A57" s="222"/>
      <c r="B57" s="222"/>
      <c r="C57" s="222"/>
      <c r="D57" s="51" t="s">
        <v>117</v>
      </c>
      <c r="E57" s="51">
        <f>Ders_Programı!D58</f>
        <v>0</v>
      </c>
      <c r="F57" s="51">
        <f>Ders_Programı!D58</f>
        <v>0</v>
      </c>
      <c r="G57" s="51">
        <f>Ders_Programı!D58</f>
        <v>0</v>
      </c>
      <c r="H57" s="51">
        <f>Ders_Programı!D58</f>
        <v>0</v>
      </c>
      <c r="I57" s="51" t="str">
        <f>Ders_Programı!H58</f>
        <v>Sosyal Seçmeli Dersler</v>
      </c>
      <c r="J57" s="51" t="e">
        <f>Ders_Programı!#REF!</f>
        <v>#REF!</v>
      </c>
      <c r="K57" s="8"/>
    </row>
    <row r="58" spans="1:11" ht="13.5" customHeight="1" x14ac:dyDescent="0.25">
      <c r="A58" s="222"/>
      <c r="B58" s="221">
        <v>7</v>
      </c>
      <c r="C58" s="223">
        <v>0.66666666666666663</v>
      </c>
      <c r="D58" s="51" t="s">
        <v>119</v>
      </c>
      <c r="E58" s="51">
        <f>Ders_Programı!E60</f>
        <v>0</v>
      </c>
      <c r="F58" s="51" t="e">
        <f>Ders_Programı!#REF!</f>
        <v>#REF!</v>
      </c>
      <c r="G58" s="51" t="e">
        <f>Ders_Programı!#REF!</f>
        <v>#REF!</v>
      </c>
      <c r="H58" s="51">
        <f>Ders_Programı!F60</f>
        <v>0</v>
      </c>
      <c r="I58" s="51">
        <f>Ders_Programı!I60</f>
        <v>0</v>
      </c>
      <c r="J58" s="51" t="e">
        <f>Ders_Programı!#REF!</f>
        <v>#REF!</v>
      </c>
      <c r="K58" s="8"/>
    </row>
    <row r="59" spans="1:11" ht="13.5" customHeight="1" x14ac:dyDescent="0.25">
      <c r="A59" s="222"/>
      <c r="B59" s="222"/>
      <c r="C59" s="222"/>
      <c r="D59" s="51" t="s">
        <v>117</v>
      </c>
      <c r="E59" s="51">
        <f>Ders_Programı!D60</f>
        <v>0</v>
      </c>
      <c r="F59" s="51">
        <f>Ders_Programı!D60</f>
        <v>0</v>
      </c>
      <c r="G59" s="51">
        <f>Ders_Programı!D60</f>
        <v>0</v>
      </c>
      <c r="H59" s="51">
        <f>Ders_Programı!D60</f>
        <v>0</v>
      </c>
      <c r="I59" s="51" t="str">
        <f>Ders_Programı!H60</f>
        <v>Sosyal Seçmeli Dersler</v>
      </c>
      <c r="J59" s="51" t="e">
        <f>Ders_Programı!#REF!</f>
        <v>#REF!</v>
      </c>
      <c r="K59" s="8"/>
    </row>
    <row r="60" spans="1:11" ht="13.5" customHeight="1" x14ac:dyDescent="0.25">
      <c r="A60" s="222"/>
      <c r="B60" s="221">
        <v>8</v>
      </c>
      <c r="C60" s="223">
        <v>0.70833333333333337</v>
      </c>
      <c r="D60" s="51" t="s">
        <v>119</v>
      </c>
      <c r="E60" s="51">
        <f>Ders_Programı!E62</f>
        <v>0</v>
      </c>
      <c r="F60" s="51" t="e">
        <f>Ders_Programı!#REF!</f>
        <v>#REF!</v>
      </c>
      <c r="G60" s="51" t="e">
        <f>Ders_Programı!#REF!</f>
        <v>#REF!</v>
      </c>
      <c r="H60" s="51">
        <f>Ders_Programı!F62</f>
        <v>0</v>
      </c>
      <c r="I60" s="51">
        <f>Ders_Programı!I62</f>
        <v>0</v>
      </c>
      <c r="J60" s="51" t="e">
        <f>Ders_Programı!#REF!</f>
        <v>#REF!</v>
      </c>
      <c r="K60" s="8"/>
    </row>
    <row r="61" spans="1:11" ht="13.5" customHeight="1" x14ac:dyDescent="0.25">
      <c r="A61" s="222"/>
      <c r="B61" s="222"/>
      <c r="C61" s="222"/>
      <c r="D61" s="51" t="s">
        <v>117</v>
      </c>
      <c r="E61" s="51">
        <f>Ders_Programı!D62</f>
        <v>0</v>
      </c>
      <c r="F61" s="51">
        <f>Ders_Programı!D62</f>
        <v>0</v>
      </c>
      <c r="G61" s="51">
        <f>Ders_Programı!D62</f>
        <v>0</v>
      </c>
      <c r="H61" s="51">
        <f>Ders_Programı!D62</f>
        <v>0</v>
      </c>
      <c r="I61" s="51" t="str">
        <f>Ders_Programı!H62</f>
        <v>Sosyal Seçmeli Dersler</v>
      </c>
      <c r="J61" s="51" t="e">
        <f>Ders_Programı!#REF!</f>
        <v>#REF!</v>
      </c>
      <c r="K61" s="8"/>
    </row>
    <row r="62" spans="1:11" ht="13.5" customHeight="1" x14ac:dyDescent="0.25">
      <c r="A62" s="222"/>
      <c r="B62" s="221">
        <v>9</v>
      </c>
      <c r="C62" s="223">
        <v>0.75</v>
      </c>
      <c r="D62" s="51" t="s">
        <v>119</v>
      </c>
      <c r="E62" s="51">
        <f>Ders_Programı!E64</f>
        <v>0</v>
      </c>
      <c r="F62" s="51" t="e">
        <f>Ders_Programı!#REF!</f>
        <v>#REF!</v>
      </c>
      <c r="G62" s="51" t="e">
        <f>Ders_Programı!#REF!</f>
        <v>#REF!</v>
      </c>
      <c r="H62" s="51">
        <f>Ders_Programı!F64</f>
        <v>0</v>
      </c>
      <c r="I62" s="51">
        <f>Ders_Programı!I64</f>
        <v>0</v>
      </c>
      <c r="J62" s="51" t="e">
        <f>Ders_Programı!#REF!</f>
        <v>#REF!</v>
      </c>
      <c r="K62" s="8"/>
    </row>
    <row r="63" spans="1:11" ht="13.5" customHeight="1" x14ac:dyDescent="0.25">
      <c r="A63" s="222"/>
      <c r="B63" s="222"/>
      <c r="C63" s="222"/>
      <c r="D63" s="51" t="s">
        <v>117</v>
      </c>
      <c r="E63" s="51">
        <f>Ders_Programı!D64</f>
        <v>0</v>
      </c>
      <c r="F63" s="51">
        <f>Ders_Programı!D64</f>
        <v>0</v>
      </c>
      <c r="G63" s="51">
        <f>Ders_Programı!D64</f>
        <v>0</v>
      </c>
      <c r="H63" s="51">
        <f>Ders_Programı!D64</f>
        <v>0</v>
      </c>
      <c r="I63" s="51">
        <f>Ders_Programı!H64</f>
        <v>0</v>
      </c>
      <c r="J63" s="51" t="e">
        <f>Ders_Programı!#REF!</f>
        <v>#REF!</v>
      </c>
      <c r="K63" s="8"/>
    </row>
    <row r="64" spans="1:11" ht="13.5" customHeight="1" x14ac:dyDescent="0.25">
      <c r="A64" s="222"/>
      <c r="B64" s="221">
        <v>10</v>
      </c>
      <c r="C64" s="223">
        <v>0.79166666666666663</v>
      </c>
      <c r="D64" s="51" t="s">
        <v>119</v>
      </c>
      <c r="E64" s="51">
        <f>Ders_Programı!E66</f>
        <v>0</v>
      </c>
      <c r="F64" s="51" t="e">
        <f>Ders_Programı!#REF!</f>
        <v>#REF!</v>
      </c>
      <c r="G64" s="51" t="e">
        <f>Ders_Programı!#REF!</f>
        <v>#REF!</v>
      </c>
      <c r="H64" s="51">
        <f>Ders_Programı!F66</f>
        <v>0</v>
      </c>
      <c r="I64" s="51" t="str">
        <f>Ders_Programı!I66</f>
        <v>D19</v>
      </c>
      <c r="J64" s="51" t="e">
        <f>Ders_Programı!#REF!</f>
        <v>#REF!</v>
      </c>
      <c r="K64" s="8"/>
    </row>
    <row r="65" spans="1:11" ht="13.5" customHeight="1" x14ac:dyDescent="0.25">
      <c r="A65" s="222"/>
      <c r="B65" s="222"/>
      <c r="C65" s="222"/>
      <c r="D65" s="51" t="s">
        <v>117</v>
      </c>
      <c r="E65" s="51">
        <f>Ders_Programı!D66</f>
        <v>0</v>
      </c>
      <c r="F65" s="51">
        <f>Ders_Programı!D66</f>
        <v>0</v>
      </c>
      <c r="G65" s="51">
        <f>Ders_Programı!D66</f>
        <v>0</v>
      </c>
      <c r="H65" s="51">
        <f>Ders_Programı!D66</f>
        <v>0</v>
      </c>
      <c r="I65" s="51" t="str">
        <f>Ders_Programı!H66</f>
        <v>MTS203 Karşılaştırmalı Dil Bilgisi</v>
      </c>
      <c r="J65" s="51" t="e">
        <f>Ders_Programı!#REF!</f>
        <v>#REF!</v>
      </c>
      <c r="K65" s="8"/>
    </row>
    <row r="66" spans="1:11" ht="13.5" customHeight="1" x14ac:dyDescent="0.25">
      <c r="A66" s="222"/>
      <c r="B66" s="221">
        <v>11</v>
      </c>
      <c r="C66" s="223">
        <v>0.83333333333333337</v>
      </c>
      <c r="D66" s="51" t="s">
        <v>119</v>
      </c>
      <c r="E66" s="51">
        <f>Ders_Programı!E68</f>
        <v>0</v>
      </c>
      <c r="F66" s="51" t="e">
        <f>Ders_Programı!#REF!</f>
        <v>#REF!</v>
      </c>
      <c r="G66" s="51" t="e">
        <f>Ders_Programı!#REF!</f>
        <v>#REF!</v>
      </c>
      <c r="H66" s="51">
        <f>Ders_Programı!F68</f>
        <v>0</v>
      </c>
      <c r="I66" s="51">
        <f>Ders_Programı!I68</f>
        <v>0</v>
      </c>
      <c r="J66" s="51" t="e">
        <f>Ders_Programı!#REF!</f>
        <v>#REF!</v>
      </c>
      <c r="K66" s="8"/>
    </row>
    <row r="67" spans="1:11" ht="13.5" customHeight="1" x14ac:dyDescent="0.25">
      <c r="A67" s="222"/>
      <c r="B67" s="222"/>
      <c r="C67" s="222"/>
      <c r="D67" s="51" t="s">
        <v>117</v>
      </c>
      <c r="E67" s="51">
        <f>Ders_Programı!D68</f>
        <v>0</v>
      </c>
      <c r="F67" s="51">
        <f>Ders_Programı!D68</f>
        <v>0</v>
      </c>
      <c r="G67" s="51">
        <f>Ders_Programı!D68</f>
        <v>0</v>
      </c>
      <c r="H67" s="51">
        <f>Ders_Programı!D68</f>
        <v>0</v>
      </c>
      <c r="I67" s="51">
        <f>Ders_Programı!H68</f>
        <v>0</v>
      </c>
      <c r="J67" s="51" t="e">
        <f>Ders_Programı!#REF!</f>
        <v>#REF!</v>
      </c>
      <c r="K67" s="8"/>
    </row>
    <row r="68" spans="1:11" ht="13.5" customHeight="1" x14ac:dyDescent="0.25">
      <c r="A68" s="224">
        <f>A46+1</f>
        <v>46051</v>
      </c>
      <c r="B68" s="219">
        <v>1</v>
      </c>
      <c r="C68" s="220">
        <v>0.375</v>
      </c>
      <c r="D68" s="52" t="s">
        <v>119</v>
      </c>
      <c r="E68" s="52" t="str">
        <f>Ders_Programı!E70</f>
        <v>D18</v>
      </c>
      <c r="F68" s="52" t="e">
        <f>Ders_Programı!#REF!</f>
        <v>#REF!</v>
      </c>
      <c r="G68" s="52" t="e">
        <f>Ders_Programı!#REF!</f>
        <v>#REF!</v>
      </c>
      <c r="H68" s="52" t="str">
        <f>Ders_Programı!F70</f>
        <v>D19</v>
      </c>
      <c r="I68" s="52">
        <f>Ders_Programı!I70</f>
        <v>0</v>
      </c>
      <c r="J68" s="52" t="e">
        <f>Ders_Programı!#REF!</f>
        <v>#REF!</v>
      </c>
      <c r="K68" s="8"/>
    </row>
    <row r="69" spans="1:11" ht="13.5" customHeight="1" x14ac:dyDescent="0.25">
      <c r="A69" s="218"/>
      <c r="B69" s="218"/>
      <c r="C69" s="218"/>
      <c r="D69" s="52" t="s">
        <v>117</v>
      </c>
      <c r="E69" s="52" t="str">
        <f>Ders_Programı!D70</f>
        <v>YD113 İkinci Yabancı Dil I (Almanca)</v>
      </c>
      <c r="F69" s="52" t="str">
        <f>Ders_Programı!D70</f>
        <v>YD113 İkinci Yabancı Dil I (Almanca)</v>
      </c>
      <c r="G69" s="52" t="str">
        <f>Ders_Programı!D70</f>
        <v>YD113 İkinci Yabancı Dil I (Almanca)</v>
      </c>
      <c r="H69" s="52" t="str">
        <f>Ders_Programı!D70</f>
        <v>YD113 İkinci Yabancı Dil I (Almanca)</v>
      </c>
      <c r="I69" s="52">
        <f>Ders_Programı!H70</f>
        <v>0</v>
      </c>
      <c r="J69" s="52" t="e">
        <f>Ders_Programı!#REF!</f>
        <v>#REF!</v>
      </c>
      <c r="K69" s="8"/>
    </row>
    <row r="70" spans="1:11" ht="13.5" customHeight="1" x14ac:dyDescent="0.25">
      <c r="A70" s="218"/>
      <c r="B70" s="219">
        <v>2</v>
      </c>
      <c r="C70" s="217">
        <v>0.41666666666666669</v>
      </c>
      <c r="D70" s="52" t="s">
        <v>119</v>
      </c>
      <c r="E70" s="52">
        <f>Ders_Programı!E72</f>
        <v>0</v>
      </c>
      <c r="F70" s="52" t="e">
        <f>Ders_Programı!#REF!</f>
        <v>#REF!</v>
      </c>
      <c r="G70" s="52" t="e">
        <f>Ders_Programı!#REF!</f>
        <v>#REF!</v>
      </c>
      <c r="H70" s="52">
        <f>Ders_Programı!F72</f>
        <v>0</v>
      </c>
      <c r="I70" s="52">
        <f>Ders_Programı!I72</f>
        <v>0</v>
      </c>
      <c r="J70" s="52" t="e">
        <f>Ders_Programı!#REF!</f>
        <v>#REF!</v>
      </c>
      <c r="K70" s="8"/>
    </row>
    <row r="71" spans="1:11" ht="13.5" customHeight="1" x14ac:dyDescent="0.25">
      <c r="A71" s="218"/>
      <c r="B71" s="218"/>
      <c r="C71" s="218"/>
      <c r="D71" s="52" t="s">
        <v>117</v>
      </c>
      <c r="E71" s="52">
        <f>Ders_Programı!D72</f>
        <v>0</v>
      </c>
      <c r="F71" s="52">
        <f>Ders_Programı!D72</f>
        <v>0</v>
      </c>
      <c r="G71" s="52">
        <f>Ders_Programı!D72</f>
        <v>0</v>
      </c>
      <c r="H71" s="52">
        <f>Ders_Programı!D72</f>
        <v>0</v>
      </c>
      <c r="I71" s="52">
        <f>Ders_Programı!H72</f>
        <v>0</v>
      </c>
      <c r="J71" s="52" t="e">
        <f>Ders_Programı!#REF!</f>
        <v>#REF!</v>
      </c>
      <c r="K71" s="8"/>
    </row>
    <row r="72" spans="1:11" ht="13.5" customHeight="1" x14ac:dyDescent="0.25">
      <c r="A72" s="218"/>
      <c r="B72" s="219">
        <v>3</v>
      </c>
      <c r="C72" s="217">
        <v>0.45833333333333331</v>
      </c>
      <c r="D72" s="52" t="s">
        <v>119</v>
      </c>
      <c r="E72" s="52" t="str">
        <f>Ders_Programı!E74</f>
        <v>D18</v>
      </c>
      <c r="F72" s="52" t="e">
        <f>Ders_Programı!#REF!</f>
        <v>#REF!</v>
      </c>
      <c r="G72" s="52" t="e">
        <f>Ders_Programı!#REF!</f>
        <v>#REF!</v>
      </c>
      <c r="H72" s="52" t="str">
        <f>Ders_Programı!F74</f>
        <v>D19</v>
      </c>
      <c r="I72" s="52">
        <f>Ders_Programı!I74</f>
        <v>0</v>
      </c>
      <c r="J72" s="52" t="e">
        <f>Ders_Programı!#REF!</f>
        <v>#REF!</v>
      </c>
      <c r="K72" s="8"/>
    </row>
    <row r="73" spans="1:11" ht="13.5" customHeight="1" x14ac:dyDescent="0.25">
      <c r="A73" s="218"/>
      <c r="B73" s="218"/>
      <c r="C73" s="218"/>
      <c r="D73" s="52" t="s">
        <v>117</v>
      </c>
      <c r="E73" s="52" t="str">
        <f>Ders_Programı!D74</f>
        <v>MTİ103 Dinleme ve Konuşma Becerileri I (U)</v>
      </c>
      <c r="F73" s="52" t="str">
        <f>Ders_Programı!D74</f>
        <v>MTİ103 Dinleme ve Konuşma Becerileri I (U)</v>
      </c>
      <c r="G73" s="52" t="str">
        <f>Ders_Programı!D74</f>
        <v>MTİ103 Dinleme ve Konuşma Becerileri I (U)</v>
      </c>
      <c r="H73" s="52" t="str">
        <f>Ders_Programı!D74</f>
        <v>MTİ103 Dinleme ve Konuşma Becerileri I (U)</v>
      </c>
      <c r="I73" s="52">
        <f>Ders_Programı!H74</f>
        <v>0</v>
      </c>
      <c r="J73" s="52" t="e">
        <f>Ders_Programı!#REF!</f>
        <v>#REF!</v>
      </c>
      <c r="K73" s="8"/>
    </row>
    <row r="74" spans="1:11" ht="13.5" customHeight="1" x14ac:dyDescent="0.25">
      <c r="A74" s="218"/>
      <c r="B74" s="219">
        <v>4</v>
      </c>
      <c r="C74" s="217">
        <v>0.54166666666666663</v>
      </c>
      <c r="D74" s="52" t="s">
        <v>119</v>
      </c>
      <c r="E74" s="52">
        <f>Ders_Programı!E76</f>
        <v>0</v>
      </c>
      <c r="F74" s="52" t="e">
        <f>Ders_Programı!#REF!</f>
        <v>#REF!</v>
      </c>
      <c r="G74" s="52" t="e">
        <f>Ders_Programı!#REF!</f>
        <v>#REF!</v>
      </c>
      <c r="H74" s="52">
        <f>Ders_Programı!F76</f>
        <v>0</v>
      </c>
      <c r="I74" s="52">
        <f>Ders_Programı!I76</f>
        <v>0</v>
      </c>
      <c r="J74" s="52" t="e">
        <f>Ders_Programı!#REF!</f>
        <v>#REF!</v>
      </c>
      <c r="K74" s="8"/>
    </row>
    <row r="75" spans="1:11" ht="13.5" customHeight="1" x14ac:dyDescent="0.25">
      <c r="A75" s="218"/>
      <c r="B75" s="218"/>
      <c r="C75" s="218"/>
      <c r="D75" s="52" t="s">
        <v>117</v>
      </c>
      <c r="E75" s="52">
        <f>Ders_Programı!D76</f>
        <v>0</v>
      </c>
      <c r="F75" s="52">
        <f>Ders_Programı!D76</f>
        <v>0</v>
      </c>
      <c r="G75" s="52">
        <f>Ders_Programı!D76</f>
        <v>0</v>
      </c>
      <c r="H75" s="52">
        <f>Ders_Programı!D76</f>
        <v>0</v>
      </c>
      <c r="I75" s="52">
        <f>Ders_Programı!H76</f>
        <v>0</v>
      </c>
      <c r="J75" s="52" t="e">
        <f>Ders_Programı!#REF!</f>
        <v>#REF!</v>
      </c>
      <c r="K75" s="8"/>
    </row>
    <row r="76" spans="1:11" ht="13.5" customHeight="1" x14ac:dyDescent="0.25">
      <c r="A76" s="218"/>
      <c r="B76" s="219">
        <v>5</v>
      </c>
      <c r="C76" s="217">
        <v>0.58333333333333337</v>
      </c>
      <c r="D76" s="52" t="s">
        <v>119</v>
      </c>
      <c r="E76" s="52">
        <f>Ders_Programı!E78</f>
        <v>0</v>
      </c>
      <c r="F76" s="52" t="e">
        <f>Ders_Programı!#REF!</f>
        <v>#REF!</v>
      </c>
      <c r="G76" s="52" t="e">
        <f>Ders_Programı!#REF!</f>
        <v>#REF!</v>
      </c>
      <c r="H76" s="52">
        <f>Ders_Programı!F78</f>
        <v>0</v>
      </c>
      <c r="I76" s="52">
        <f>Ders_Programı!I78</f>
        <v>0</v>
      </c>
      <c r="J76" s="52" t="e">
        <f>Ders_Programı!#REF!</f>
        <v>#REF!</v>
      </c>
      <c r="K76" s="8"/>
    </row>
    <row r="77" spans="1:11" ht="13.5" customHeight="1" x14ac:dyDescent="0.25">
      <c r="A77" s="218"/>
      <c r="B77" s="218"/>
      <c r="C77" s="218"/>
      <c r="D77" s="52" t="s">
        <v>117</v>
      </c>
      <c r="E77" s="52">
        <f>Ders_Programı!D78</f>
        <v>0</v>
      </c>
      <c r="F77" s="52">
        <f>Ders_Programı!D78</f>
        <v>0</v>
      </c>
      <c r="G77" s="52">
        <f>Ders_Programı!D78</f>
        <v>0</v>
      </c>
      <c r="H77" s="52">
        <f>Ders_Programı!D78</f>
        <v>0</v>
      </c>
      <c r="I77" s="52">
        <f>Ders_Programı!H78</f>
        <v>0</v>
      </c>
      <c r="J77" s="52" t="e">
        <f>Ders_Programı!#REF!</f>
        <v>#REF!</v>
      </c>
      <c r="K77" s="8"/>
    </row>
    <row r="78" spans="1:11" ht="13.5" customHeight="1" x14ac:dyDescent="0.25">
      <c r="A78" s="218"/>
      <c r="B78" s="219">
        <v>6</v>
      </c>
      <c r="C78" s="217">
        <v>0.625</v>
      </c>
      <c r="D78" s="52" t="s">
        <v>119</v>
      </c>
      <c r="E78" s="52">
        <f>Ders_Programı!E80</f>
        <v>0</v>
      </c>
      <c r="F78" s="52" t="e">
        <f>Ders_Programı!#REF!</f>
        <v>#REF!</v>
      </c>
      <c r="G78" s="52" t="e">
        <f>Ders_Programı!#REF!</f>
        <v>#REF!</v>
      </c>
      <c r="H78" s="52">
        <f>Ders_Programı!F80</f>
        <v>0</v>
      </c>
      <c r="I78" s="52">
        <f>Ders_Programı!I80</f>
        <v>0</v>
      </c>
      <c r="J78" s="52" t="e">
        <f>Ders_Programı!#REF!</f>
        <v>#REF!</v>
      </c>
      <c r="K78" s="8"/>
    </row>
    <row r="79" spans="1:11" ht="13.5" customHeight="1" x14ac:dyDescent="0.25">
      <c r="A79" s="218"/>
      <c r="B79" s="218"/>
      <c r="C79" s="218"/>
      <c r="D79" s="52" t="s">
        <v>117</v>
      </c>
      <c r="E79" s="52">
        <f>Ders_Programı!D80</f>
        <v>0</v>
      </c>
      <c r="F79" s="52">
        <f>Ders_Programı!D80</f>
        <v>0</v>
      </c>
      <c r="G79" s="52">
        <f>Ders_Programı!D80</f>
        <v>0</v>
      </c>
      <c r="H79" s="52">
        <f>Ders_Programı!D80</f>
        <v>0</v>
      </c>
      <c r="I79" s="52">
        <f>Ders_Programı!H80</f>
        <v>0</v>
      </c>
      <c r="J79" s="52" t="e">
        <f>Ders_Programı!#REF!</f>
        <v>#REF!</v>
      </c>
      <c r="K79" s="8"/>
    </row>
    <row r="80" spans="1:11" ht="13.5" customHeight="1" x14ac:dyDescent="0.25">
      <c r="A80" s="218"/>
      <c r="B80" s="219">
        <v>7</v>
      </c>
      <c r="C80" s="217">
        <v>0.66666666666666663</v>
      </c>
      <c r="D80" s="52" t="s">
        <v>119</v>
      </c>
      <c r="E80" s="52">
        <f>Ders_Programı!E82</f>
        <v>0</v>
      </c>
      <c r="F80" s="52" t="e">
        <f>Ders_Programı!#REF!</f>
        <v>#REF!</v>
      </c>
      <c r="G80" s="52" t="e">
        <f>Ders_Programı!#REF!</f>
        <v>#REF!</v>
      </c>
      <c r="H80" s="52">
        <f>Ders_Programı!F82</f>
        <v>0</v>
      </c>
      <c r="I80" s="52">
        <f>Ders_Programı!I82</f>
        <v>0</v>
      </c>
      <c r="J80" s="52" t="e">
        <f>Ders_Programı!#REF!</f>
        <v>#REF!</v>
      </c>
      <c r="K80" s="8"/>
    </row>
    <row r="81" spans="1:11" ht="13.5" customHeight="1" x14ac:dyDescent="0.25">
      <c r="A81" s="218"/>
      <c r="B81" s="218"/>
      <c r="C81" s="218"/>
      <c r="D81" s="52" t="s">
        <v>117</v>
      </c>
      <c r="E81" s="52">
        <f>Ders_Programı!D82</f>
        <v>0</v>
      </c>
      <c r="F81" s="52">
        <f>Ders_Programı!D82</f>
        <v>0</v>
      </c>
      <c r="G81" s="52">
        <f>Ders_Programı!D82</f>
        <v>0</v>
      </c>
      <c r="H81" s="52">
        <f>Ders_Programı!D82</f>
        <v>0</v>
      </c>
      <c r="I81" s="52">
        <f>Ders_Programı!H82</f>
        <v>0</v>
      </c>
      <c r="J81" s="52" t="e">
        <f>Ders_Programı!#REF!</f>
        <v>#REF!</v>
      </c>
      <c r="K81" s="8"/>
    </row>
    <row r="82" spans="1:11" ht="13.5" customHeight="1" x14ac:dyDescent="0.25">
      <c r="A82" s="218"/>
      <c r="B82" s="219">
        <v>8</v>
      </c>
      <c r="C82" s="217">
        <v>0.70833333333333337</v>
      </c>
      <c r="D82" s="52" t="s">
        <v>119</v>
      </c>
      <c r="E82" s="52">
        <f>Ders_Programı!E84</f>
        <v>0</v>
      </c>
      <c r="F82" s="52" t="e">
        <f>Ders_Programı!#REF!</f>
        <v>#REF!</v>
      </c>
      <c r="G82" s="52" t="e">
        <f>Ders_Programı!#REF!</f>
        <v>#REF!</v>
      </c>
      <c r="H82" s="52">
        <f>Ders_Programı!F84</f>
        <v>0</v>
      </c>
      <c r="I82" s="52">
        <f>Ders_Programı!I84</f>
        <v>0</v>
      </c>
      <c r="J82" s="52" t="e">
        <f>Ders_Programı!#REF!</f>
        <v>#REF!</v>
      </c>
      <c r="K82" s="8"/>
    </row>
    <row r="83" spans="1:11" ht="13.5" customHeight="1" x14ac:dyDescent="0.25">
      <c r="A83" s="218"/>
      <c r="B83" s="218"/>
      <c r="C83" s="218"/>
      <c r="D83" s="52" t="s">
        <v>117</v>
      </c>
      <c r="E83" s="52">
        <f>Ders_Programı!D84</f>
        <v>0</v>
      </c>
      <c r="F83" s="52">
        <f>Ders_Programı!D84</f>
        <v>0</v>
      </c>
      <c r="G83" s="52">
        <f>Ders_Programı!D84</f>
        <v>0</v>
      </c>
      <c r="H83" s="52">
        <f>Ders_Programı!D84</f>
        <v>0</v>
      </c>
      <c r="I83" s="52">
        <f>Ders_Programı!H84</f>
        <v>0</v>
      </c>
      <c r="J83" s="52" t="e">
        <f>Ders_Programı!#REF!</f>
        <v>#REF!</v>
      </c>
      <c r="K83" s="8"/>
    </row>
    <row r="84" spans="1:11" ht="13.5" customHeight="1" x14ac:dyDescent="0.25">
      <c r="A84" s="218"/>
      <c r="B84" s="219">
        <v>9</v>
      </c>
      <c r="C84" s="217">
        <v>0.75</v>
      </c>
      <c r="D84" s="52" t="s">
        <v>119</v>
      </c>
      <c r="E84" s="52">
        <f>Ders_Programı!E86</f>
        <v>0</v>
      </c>
      <c r="F84" s="52" t="e">
        <f>Ders_Programı!#REF!</f>
        <v>#REF!</v>
      </c>
      <c r="G84" s="52" t="e">
        <f>Ders_Programı!#REF!</f>
        <v>#REF!</v>
      </c>
      <c r="H84" s="52">
        <f>Ders_Programı!F86</f>
        <v>0</v>
      </c>
      <c r="I84" s="52">
        <f>Ders_Programı!I86</f>
        <v>0</v>
      </c>
      <c r="J84" s="52" t="e">
        <f>Ders_Programı!#REF!</f>
        <v>#REF!</v>
      </c>
      <c r="K84" s="8"/>
    </row>
    <row r="85" spans="1:11" ht="13.5" customHeight="1" x14ac:dyDescent="0.25">
      <c r="A85" s="218"/>
      <c r="B85" s="218"/>
      <c r="C85" s="218"/>
      <c r="D85" s="52" t="s">
        <v>117</v>
      </c>
      <c r="E85" s="52">
        <f>Ders_Programı!D86</f>
        <v>0</v>
      </c>
      <c r="F85" s="52">
        <f>Ders_Programı!D86</f>
        <v>0</v>
      </c>
      <c r="G85" s="52">
        <f>Ders_Programı!D86</f>
        <v>0</v>
      </c>
      <c r="H85" s="52">
        <f>Ders_Programı!D86</f>
        <v>0</v>
      </c>
      <c r="I85" s="52">
        <f>Ders_Programı!H86</f>
        <v>0</v>
      </c>
      <c r="J85" s="52" t="e">
        <f>Ders_Programı!#REF!</f>
        <v>#REF!</v>
      </c>
      <c r="K85" s="8"/>
    </row>
    <row r="86" spans="1:11" ht="13.5" customHeight="1" x14ac:dyDescent="0.25">
      <c r="A86" s="218"/>
      <c r="B86" s="219">
        <v>10</v>
      </c>
      <c r="C86" s="217">
        <v>0.79166666666666663</v>
      </c>
      <c r="D86" s="52" t="s">
        <v>119</v>
      </c>
      <c r="E86" s="52">
        <f>Ders_Programı!E88</f>
        <v>0</v>
      </c>
      <c r="F86" s="52" t="e">
        <f>Ders_Programı!#REF!</f>
        <v>#REF!</v>
      </c>
      <c r="G86" s="52" t="e">
        <f>Ders_Programı!#REF!</f>
        <v>#REF!</v>
      </c>
      <c r="H86" s="52">
        <f>Ders_Programı!F88</f>
        <v>0</v>
      </c>
      <c r="I86" s="52">
        <f>Ders_Programı!I88</f>
        <v>0</v>
      </c>
      <c r="J86" s="52" t="e">
        <f>Ders_Programı!#REF!</f>
        <v>#REF!</v>
      </c>
      <c r="K86" s="8"/>
    </row>
    <row r="87" spans="1:11" ht="13.5" customHeight="1" x14ac:dyDescent="0.25">
      <c r="A87" s="218"/>
      <c r="B87" s="218"/>
      <c r="C87" s="218"/>
      <c r="D87" s="52" t="s">
        <v>117</v>
      </c>
      <c r="E87" s="52">
        <f>Ders_Programı!D88</f>
        <v>0</v>
      </c>
      <c r="F87" s="52">
        <f>Ders_Programı!D88</f>
        <v>0</v>
      </c>
      <c r="G87" s="52">
        <f>Ders_Programı!D88</f>
        <v>0</v>
      </c>
      <c r="H87" s="52">
        <f>Ders_Programı!D88</f>
        <v>0</v>
      </c>
      <c r="I87" s="52">
        <f>Ders_Programı!H88</f>
        <v>0</v>
      </c>
      <c r="J87" s="52" t="e">
        <f>Ders_Programı!#REF!</f>
        <v>#REF!</v>
      </c>
      <c r="K87" s="8"/>
    </row>
    <row r="88" spans="1:11" ht="13.5" customHeight="1" x14ac:dyDescent="0.25">
      <c r="A88" s="218"/>
      <c r="B88" s="219">
        <v>11</v>
      </c>
      <c r="C88" s="217">
        <v>0.83333333333333337</v>
      </c>
      <c r="D88" s="52" t="s">
        <v>119</v>
      </c>
      <c r="E88" s="52">
        <f>Ders_Programı!E90</f>
        <v>0</v>
      </c>
      <c r="F88" s="52" t="e">
        <f>Ders_Programı!#REF!</f>
        <v>#REF!</v>
      </c>
      <c r="G88" s="52" t="e">
        <f>Ders_Programı!#REF!</f>
        <v>#REF!</v>
      </c>
      <c r="H88" s="52">
        <f>Ders_Programı!F90</f>
        <v>0</v>
      </c>
      <c r="I88" s="52">
        <f>Ders_Programı!I90</f>
        <v>0</v>
      </c>
      <c r="J88" s="52" t="e">
        <f>Ders_Programı!#REF!</f>
        <v>#REF!</v>
      </c>
      <c r="K88" s="8"/>
    </row>
    <row r="89" spans="1:11" ht="13.5" customHeight="1" x14ac:dyDescent="0.25">
      <c r="A89" s="218"/>
      <c r="B89" s="218"/>
      <c r="C89" s="218"/>
      <c r="D89" s="52" t="s">
        <v>117</v>
      </c>
      <c r="E89" s="52">
        <f>Ders_Programı!D90</f>
        <v>0</v>
      </c>
      <c r="F89" s="52">
        <f>Ders_Programı!D90</f>
        <v>0</v>
      </c>
      <c r="G89" s="52">
        <f>Ders_Programı!D90</f>
        <v>0</v>
      </c>
      <c r="H89" s="52">
        <f>Ders_Programı!D90</f>
        <v>0</v>
      </c>
      <c r="I89" s="52">
        <f>Ders_Programı!H90</f>
        <v>0</v>
      </c>
      <c r="J89" s="52" t="e">
        <f>Ders_Programı!#REF!</f>
        <v>#REF!</v>
      </c>
      <c r="K89" s="8"/>
    </row>
    <row r="90" spans="1:11" ht="13.5" customHeight="1" x14ac:dyDescent="0.25">
      <c r="A90" s="228">
        <f>A68+1</f>
        <v>46052</v>
      </c>
      <c r="B90" s="221">
        <v>1</v>
      </c>
      <c r="C90" s="229">
        <v>0.375</v>
      </c>
      <c r="D90" s="53" t="s">
        <v>119</v>
      </c>
      <c r="E90" s="53">
        <f>Ders_Programı!E92</f>
        <v>0</v>
      </c>
      <c r="F90" s="53" t="e">
        <f>Ders_Programı!#REF!</f>
        <v>#REF!</v>
      </c>
      <c r="G90" s="53" t="e">
        <f>Ders_Programı!#REF!</f>
        <v>#REF!</v>
      </c>
      <c r="H90" s="53">
        <f>Ders_Programı!F92</f>
        <v>0</v>
      </c>
      <c r="I90" s="53">
        <f>Ders_Programı!I92</f>
        <v>0</v>
      </c>
      <c r="J90" s="53" t="e">
        <f>Ders_Programı!#REF!</f>
        <v>#REF!</v>
      </c>
      <c r="K90" s="8"/>
    </row>
    <row r="91" spans="1:11" ht="13.5" customHeight="1" x14ac:dyDescent="0.25">
      <c r="A91" s="222"/>
      <c r="B91" s="222"/>
      <c r="C91" s="222"/>
      <c r="D91" s="53" t="s">
        <v>117</v>
      </c>
      <c r="E91" s="53">
        <f>Ders_Programı!D92</f>
        <v>0</v>
      </c>
      <c r="F91" s="53">
        <f>Ders_Programı!D92</f>
        <v>0</v>
      </c>
      <c r="G91" s="53">
        <f>Ders_Programı!D92</f>
        <v>0</v>
      </c>
      <c r="H91" s="53">
        <f>Ders_Programı!D92</f>
        <v>0</v>
      </c>
      <c r="I91" s="53">
        <f>Ders_Programı!H92</f>
        <v>0</v>
      </c>
      <c r="J91" s="53" t="e">
        <f>Ders_Programı!#REF!</f>
        <v>#REF!</v>
      </c>
      <c r="K91" s="8"/>
    </row>
    <row r="92" spans="1:11" ht="13.5" customHeight="1" x14ac:dyDescent="0.25">
      <c r="A92" s="222"/>
      <c r="B92" s="221">
        <v>2</v>
      </c>
      <c r="C92" s="223">
        <v>0.41666666666666669</v>
      </c>
      <c r="D92" s="53" t="s">
        <v>119</v>
      </c>
      <c r="E92" s="53">
        <f>Ders_Programı!E94</f>
        <v>0</v>
      </c>
      <c r="F92" s="53" t="e">
        <f>Ders_Programı!#REF!</f>
        <v>#REF!</v>
      </c>
      <c r="G92" s="53" t="e">
        <f>Ders_Programı!#REF!</f>
        <v>#REF!</v>
      </c>
      <c r="H92" s="53">
        <f>Ders_Programı!F94</f>
        <v>0</v>
      </c>
      <c r="I92" s="53">
        <f>Ders_Programı!I94</f>
        <v>0</v>
      </c>
      <c r="J92" s="53" t="e">
        <f>Ders_Programı!#REF!</f>
        <v>#REF!</v>
      </c>
      <c r="K92" s="8"/>
    </row>
    <row r="93" spans="1:11" ht="13.5" customHeight="1" x14ac:dyDescent="0.25">
      <c r="A93" s="222"/>
      <c r="B93" s="222"/>
      <c r="C93" s="222"/>
      <c r="D93" s="53" t="s">
        <v>117</v>
      </c>
      <c r="E93" s="53">
        <f>Ders_Programı!D94</f>
        <v>0</v>
      </c>
      <c r="F93" s="53">
        <f>Ders_Programı!D94</f>
        <v>0</v>
      </c>
      <c r="G93" s="53">
        <f>Ders_Programı!D94</f>
        <v>0</v>
      </c>
      <c r="H93" s="53">
        <f>Ders_Programı!D94</f>
        <v>0</v>
      </c>
      <c r="I93" s="53">
        <f>Ders_Programı!H94</f>
        <v>0</v>
      </c>
      <c r="J93" s="53" t="e">
        <f>Ders_Programı!#REF!</f>
        <v>#REF!</v>
      </c>
      <c r="K93" s="8"/>
    </row>
    <row r="94" spans="1:11" ht="13.5" customHeight="1" x14ac:dyDescent="0.25">
      <c r="A94" s="222"/>
      <c r="B94" s="221">
        <v>3</v>
      </c>
      <c r="C94" s="223">
        <v>0.45833333333333331</v>
      </c>
      <c r="D94" s="53" t="s">
        <v>119</v>
      </c>
      <c r="E94" s="53">
        <f>Ders_Programı!E96</f>
        <v>0</v>
      </c>
      <c r="F94" s="53" t="e">
        <f>Ders_Programı!#REF!</f>
        <v>#REF!</v>
      </c>
      <c r="G94" s="53" t="e">
        <f>Ders_Programı!#REF!</f>
        <v>#REF!</v>
      </c>
      <c r="H94" s="53">
        <f>Ders_Programı!F96</f>
        <v>0</v>
      </c>
      <c r="I94" s="53">
        <f>Ders_Programı!I96</f>
        <v>0</v>
      </c>
      <c r="J94" s="53" t="e">
        <f>Ders_Programı!#REF!</f>
        <v>#REF!</v>
      </c>
      <c r="K94" s="8"/>
    </row>
    <row r="95" spans="1:11" ht="13.5" customHeight="1" x14ac:dyDescent="0.25">
      <c r="A95" s="222"/>
      <c r="B95" s="222"/>
      <c r="C95" s="222"/>
      <c r="D95" s="53" t="s">
        <v>117</v>
      </c>
      <c r="E95" s="53">
        <f>Ders_Programı!D96</f>
        <v>0</v>
      </c>
      <c r="F95" s="53">
        <f>Ders_Programı!D96</f>
        <v>0</v>
      </c>
      <c r="G95" s="53">
        <f>Ders_Programı!D96</f>
        <v>0</v>
      </c>
      <c r="H95" s="53">
        <f>Ders_Programı!D96</f>
        <v>0</v>
      </c>
      <c r="I95" s="53">
        <f>Ders_Programı!H96</f>
        <v>0</v>
      </c>
      <c r="J95" s="53" t="e">
        <f>Ders_Programı!#REF!</f>
        <v>#REF!</v>
      </c>
      <c r="K95" s="8"/>
    </row>
    <row r="96" spans="1:11" ht="13.5" customHeight="1" x14ac:dyDescent="0.25">
      <c r="A96" s="222"/>
      <c r="B96" s="221">
        <v>4</v>
      </c>
      <c r="C96" s="223">
        <v>0.54166666666666663</v>
      </c>
      <c r="D96" s="53" t="s">
        <v>119</v>
      </c>
      <c r="E96" s="53">
        <f>Ders_Programı!E98</f>
        <v>0</v>
      </c>
      <c r="F96" s="53" t="e">
        <f>Ders_Programı!#REF!</f>
        <v>#REF!</v>
      </c>
      <c r="G96" s="53" t="e">
        <f>Ders_Programı!#REF!</f>
        <v>#REF!</v>
      </c>
      <c r="H96" s="53">
        <f>Ders_Programı!F98</f>
        <v>0</v>
      </c>
      <c r="I96" s="53">
        <f>Ders_Programı!I98</f>
        <v>0</v>
      </c>
      <c r="J96" s="53" t="e">
        <f>Ders_Programı!#REF!</f>
        <v>#REF!</v>
      </c>
      <c r="K96" s="8"/>
    </row>
    <row r="97" spans="1:11" ht="13.5" customHeight="1" x14ac:dyDescent="0.25">
      <c r="A97" s="222"/>
      <c r="B97" s="222"/>
      <c r="C97" s="222"/>
      <c r="D97" s="53" t="s">
        <v>117</v>
      </c>
      <c r="E97" s="53">
        <f>Ders_Programı!D98</f>
        <v>0</v>
      </c>
      <c r="F97" s="53">
        <f>Ders_Programı!D98</f>
        <v>0</v>
      </c>
      <c r="G97" s="53">
        <f>Ders_Programı!D98</f>
        <v>0</v>
      </c>
      <c r="H97" s="53">
        <f>Ders_Programı!D98</f>
        <v>0</v>
      </c>
      <c r="I97" s="53">
        <f>Ders_Programı!H98</f>
        <v>0</v>
      </c>
      <c r="J97" s="53" t="e">
        <f>Ders_Programı!#REF!</f>
        <v>#REF!</v>
      </c>
      <c r="K97" s="8"/>
    </row>
    <row r="98" spans="1:11" ht="13.5" customHeight="1" x14ac:dyDescent="0.25">
      <c r="A98" s="222"/>
      <c r="B98" s="221">
        <v>5</v>
      </c>
      <c r="C98" s="223">
        <v>0.58333333333333337</v>
      </c>
      <c r="D98" s="53" t="s">
        <v>119</v>
      </c>
      <c r="E98" s="53">
        <f>Ders_Programı!E100</f>
        <v>0</v>
      </c>
      <c r="F98" s="53" t="e">
        <f>Ders_Programı!#REF!</f>
        <v>#REF!</v>
      </c>
      <c r="G98" s="53" t="e">
        <f>Ders_Programı!#REF!</f>
        <v>#REF!</v>
      </c>
      <c r="H98" s="53">
        <f>Ders_Programı!F100</f>
        <v>0</v>
      </c>
      <c r="I98" s="53">
        <f>Ders_Programı!I100</f>
        <v>0</v>
      </c>
      <c r="J98" s="53" t="e">
        <f>Ders_Programı!#REF!</f>
        <v>#REF!</v>
      </c>
      <c r="K98" s="8"/>
    </row>
    <row r="99" spans="1:11" ht="13.5" customHeight="1" x14ac:dyDescent="0.25">
      <c r="A99" s="222"/>
      <c r="B99" s="222"/>
      <c r="C99" s="222"/>
      <c r="D99" s="53" t="s">
        <v>117</v>
      </c>
      <c r="E99" s="53">
        <f>Ders_Programı!D100</f>
        <v>0</v>
      </c>
      <c r="F99" s="53">
        <f>Ders_Programı!D100</f>
        <v>0</v>
      </c>
      <c r="G99" s="53">
        <f>Ders_Programı!D100</f>
        <v>0</v>
      </c>
      <c r="H99" s="53">
        <f>Ders_Programı!D100</f>
        <v>0</v>
      </c>
      <c r="I99" s="53">
        <f>Ders_Programı!H100</f>
        <v>0</v>
      </c>
      <c r="J99" s="53" t="e">
        <f>Ders_Programı!#REF!</f>
        <v>#REF!</v>
      </c>
      <c r="K99" s="8"/>
    </row>
    <row r="100" spans="1:11" ht="13.5" customHeight="1" x14ac:dyDescent="0.25">
      <c r="A100" s="222"/>
      <c r="B100" s="221">
        <v>6</v>
      </c>
      <c r="C100" s="223">
        <v>0.625</v>
      </c>
      <c r="D100" s="53" t="s">
        <v>119</v>
      </c>
      <c r="E100" s="53">
        <f>Ders_Programı!E102</f>
        <v>0</v>
      </c>
      <c r="F100" s="53" t="e">
        <f>Ders_Programı!#REF!</f>
        <v>#REF!</v>
      </c>
      <c r="G100" s="53" t="e">
        <f>Ders_Programı!#REF!</f>
        <v>#REF!</v>
      </c>
      <c r="H100" s="53">
        <f>Ders_Programı!F102</f>
        <v>0</v>
      </c>
      <c r="I100" s="53">
        <f>Ders_Programı!I102</f>
        <v>0</v>
      </c>
      <c r="J100" s="53" t="e">
        <f>Ders_Programı!#REF!</f>
        <v>#REF!</v>
      </c>
      <c r="K100" s="8"/>
    </row>
    <row r="101" spans="1:11" ht="13.5" customHeight="1" x14ac:dyDescent="0.25">
      <c r="A101" s="222"/>
      <c r="B101" s="222"/>
      <c r="C101" s="222"/>
      <c r="D101" s="53" t="s">
        <v>117</v>
      </c>
      <c r="E101" s="53">
        <f>Ders_Programı!D102</f>
        <v>0</v>
      </c>
      <c r="F101" s="53">
        <f>Ders_Programı!D102</f>
        <v>0</v>
      </c>
      <c r="G101" s="53">
        <f>Ders_Programı!D102</f>
        <v>0</v>
      </c>
      <c r="H101" s="53">
        <f>Ders_Programı!D102</f>
        <v>0</v>
      </c>
      <c r="I101" s="53">
        <f>Ders_Programı!H102</f>
        <v>0</v>
      </c>
      <c r="J101" s="53" t="e">
        <f>Ders_Programı!#REF!</f>
        <v>#REF!</v>
      </c>
      <c r="K101" s="8"/>
    </row>
    <row r="102" spans="1:11" ht="13.5" customHeight="1" x14ac:dyDescent="0.25">
      <c r="A102" s="222"/>
      <c r="B102" s="221">
        <v>7</v>
      </c>
      <c r="C102" s="223">
        <v>0.66666666666666663</v>
      </c>
      <c r="D102" s="53" t="s">
        <v>119</v>
      </c>
      <c r="E102" s="53">
        <f>Ders_Programı!E104</f>
        <v>0</v>
      </c>
      <c r="F102" s="53" t="e">
        <f>Ders_Programı!#REF!</f>
        <v>#REF!</v>
      </c>
      <c r="G102" s="53" t="e">
        <f>Ders_Programı!#REF!</f>
        <v>#REF!</v>
      </c>
      <c r="H102" s="53">
        <f>Ders_Programı!F104</f>
        <v>0</v>
      </c>
      <c r="I102" s="53">
        <f>Ders_Programı!I104</f>
        <v>0</v>
      </c>
      <c r="J102" s="53" t="e">
        <f>Ders_Programı!#REF!</f>
        <v>#REF!</v>
      </c>
      <c r="K102" s="8"/>
    </row>
    <row r="103" spans="1:11" ht="13.5" customHeight="1" x14ac:dyDescent="0.25">
      <c r="A103" s="222"/>
      <c r="B103" s="222"/>
      <c r="C103" s="222"/>
      <c r="D103" s="53" t="s">
        <v>117</v>
      </c>
      <c r="E103" s="53">
        <f>Ders_Programı!D104</f>
        <v>0</v>
      </c>
      <c r="F103" s="53">
        <f>Ders_Programı!D104</f>
        <v>0</v>
      </c>
      <c r="G103" s="53">
        <f>Ders_Programı!D104</f>
        <v>0</v>
      </c>
      <c r="H103" s="53">
        <f>Ders_Programı!D104</f>
        <v>0</v>
      </c>
      <c r="I103" s="53">
        <f>Ders_Programı!H104</f>
        <v>0</v>
      </c>
      <c r="J103" s="53" t="e">
        <f>Ders_Programı!#REF!</f>
        <v>#REF!</v>
      </c>
      <c r="K103" s="8"/>
    </row>
    <row r="104" spans="1:11" ht="13.5" customHeight="1" x14ac:dyDescent="0.25">
      <c r="A104" s="222"/>
      <c r="B104" s="221">
        <v>8</v>
      </c>
      <c r="C104" s="223">
        <v>0.70833333333333337</v>
      </c>
      <c r="D104" s="53" t="s">
        <v>119</v>
      </c>
      <c r="E104" s="53">
        <f>Ders_Programı!E106</f>
        <v>0</v>
      </c>
      <c r="F104" s="53" t="e">
        <f>Ders_Programı!#REF!</f>
        <v>#REF!</v>
      </c>
      <c r="G104" s="53" t="e">
        <f>Ders_Programı!#REF!</f>
        <v>#REF!</v>
      </c>
      <c r="H104" s="53">
        <f>Ders_Programı!F106</f>
        <v>0</v>
      </c>
      <c r="I104" s="53">
        <f>Ders_Programı!I106</f>
        <v>0</v>
      </c>
      <c r="J104" s="53" t="e">
        <f>Ders_Programı!#REF!</f>
        <v>#REF!</v>
      </c>
      <c r="K104" s="8"/>
    </row>
    <row r="105" spans="1:11" ht="13.5" customHeight="1" x14ac:dyDescent="0.25">
      <c r="A105" s="222"/>
      <c r="B105" s="222"/>
      <c r="C105" s="222"/>
      <c r="D105" s="53" t="s">
        <v>117</v>
      </c>
      <c r="E105" s="53">
        <f>Ders_Programı!D106</f>
        <v>0</v>
      </c>
      <c r="F105" s="53">
        <f>Ders_Programı!D106</f>
        <v>0</v>
      </c>
      <c r="G105" s="53">
        <f>Ders_Programı!D106</f>
        <v>0</v>
      </c>
      <c r="H105" s="53">
        <f>Ders_Programı!D106</f>
        <v>0</v>
      </c>
      <c r="I105" s="53">
        <f>Ders_Programı!H106</f>
        <v>0</v>
      </c>
      <c r="J105" s="53" t="e">
        <f>Ders_Programı!#REF!</f>
        <v>#REF!</v>
      </c>
      <c r="K105" s="8"/>
    </row>
    <row r="106" spans="1:11" ht="13.5" customHeight="1" x14ac:dyDescent="0.25">
      <c r="A106" s="222"/>
      <c r="B106" s="221">
        <v>9</v>
      </c>
      <c r="C106" s="223">
        <v>0.75</v>
      </c>
      <c r="D106" s="53" t="s">
        <v>119</v>
      </c>
      <c r="E106" s="53">
        <f>Ders_Programı!E108</f>
        <v>0</v>
      </c>
      <c r="F106" s="53" t="e">
        <f>Ders_Programı!#REF!</f>
        <v>#REF!</v>
      </c>
      <c r="G106" s="53" t="e">
        <f>Ders_Programı!#REF!</f>
        <v>#REF!</v>
      </c>
      <c r="H106" s="53">
        <f>Ders_Programı!F108</f>
        <v>0</v>
      </c>
      <c r="I106" s="53">
        <f>Ders_Programı!I108</f>
        <v>0</v>
      </c>
      <c r="J106" s="53" t="e">
        <f>Ders_Programı!#REF!</f>
        <v>#REF!</v>
      </c>
      <c r="K106" s="8"/>
    </row>
    <row r="107" spans="1:11" ht="13.5" customHeight="1" x14ac:dyDescent="0.25">
      <c r="A107" s="222"/>
      <c r="B107" s="222"/>
      <c r="C107" s="222"/>
      <c r="D107" s="53" t="s">
        <v>117</v>
      </c>
      <c r="E107" s="53">
        <f>Ders_Programı!D108</f>
        <v>0</v>
      </c>
      <c r="F107" s="53">
        <f>Ders_Programı!D108</f>
        <v>0</v>
      </c>
      <c r="G107" s="53">
        <f>Ders_Programı!D108</f>
        <v>0</v>
      </c>
      <c r="H107" s="53">
        <f>Ders_Programı!D108</f>
        <v>0</v>
      </c>
      <c r="I107" s="53">
        <f>Ders_Programı!H108</f>
        <v>0</v>
      </c>
      <c r="J107" s="53" t="e">
        <f>Ders_Programı!#REF!</f>
        <v>#REF!</v>
      </c>
      <c r="K107" s="8"/>
    </row>
    <row r="108" spans="1:11" ht="13.5" customHeight="1" x14ac:dyDescent="0.25">
      <c r="A108" s="222"/>
      <c r="B108" s="221">
        <v>10</v>
      </c>
      <c r="C108" s="223">
        <v>0.79166666666666663</v>
      </c>
      <c r="D108" s="54" t="s">
        <v>119</v>
      </c>
      <c r="E108" s="54">
        <f>Ders_Programı!E110</f>
        <v>0</v>
      </c>
      <c r="F108" s="54" t="e">
        <f>Ders_Programı!#REF!</f>
        <v>#REF!</v>
      </c>
      <c r="G108" s="54" t="e">
        <f>Ders_Programı!#REF!</f>
        <v>#REF!</v>
      </c>
      <c r="H108" s="54">
        <f>Ders_Programı!F110</f>
        <v>0</v>
      </c>
      <c r="I108" s="54">
        <f>Ders_Programı!I110</f>
        <v>0</v>
      </c>
      <c r="J108" s="54" t="e">
        <f>Ders_Programı!#REF!</f>
        <v>#REF!</v>
      </c>
      <c r="K108" s="8"/>
    </row>
    <row r="109" spans="1:11" ht="13.5" customHeight="1" x14ac:dyDescent="0.25">
      <c r="A109" s="222"/>
      <c r="B109" s="222"/>
      <c r="C109" s="222"/>
      <c r="D109" s="54" t="s">
        <v>117</v>
      </c>
      <c r="E109" s="54">
        <f>Ders_Programı!D110</f>
        <v>0</v>
      </c>
      <c r="F109" s="54">
        <f>Ders_Programı!D110</f>
        <v>0</v>
      </c>
      <c r="G109" s="54">
        <f>Ders_Programı!D110</f>
        <v>0</v>
      </c>
      <c r="H109" s="54">
        <f>Ders_Programı!D110</f>
        <v>0</v>
      </c>
      <c r="I109" s="54">
        <f>Ders_Programı!H110</f>
        <v>0</v>
      </c>
      <c r="J109" s="54" t="e">
        <f>Ders_Programı!#REF!</f>
        <v>#REF!</v>
      </c>
      <c r="K109" s="8"/>
    </row>
    <row r="110" spans="1:11" ht="13.5" customHeight="1" x14ac:dyDescent="0.25">
      <c r="A110" s="222"/>
      <c r="B110" s="221">
        <v>11</v>
      </c>
      <c r="C110" s="223">
        <v>0.83333333333333337</v>
      </c>
      <c r="D110" s="54" t="s">
        <v>119</v>
      </c>
      <c r="E110" s="54">
        <f>Ders_Programı!E112</f>
        <v>0</v>
      </c>
      <c r="F110" s="54" t="e">
        <f>Ders_Programı!#REF!</f>
        <v>#REF!</v>
      </c>
      <c r="G110" s="54" t="e">
        <f>Ders_Programı!#REF!</f>
        <v>#REF!</v>
      </c>
      <c r="H110" s="54">
        <f>Ders_Programı!F112</f>
        <v>0</v>
      </c>
      <c r="I110" s="54">
        <f>Ders_Programı!I112</f>
        <v>0</v>
      </c>
      <c r="J110" s="54" t="e">
        <f>Ders_Programı!#REF!</f>
        <v>#REF!</v>
      </c>
      <c r="K110" s="8"/>
    </row>
    <row r="111" spans="1:11" ht="13.5" customHeight="1" x14ac:dyDescent="0.25">
      <c r="A111" s="222"/>
      <c r="B111" s="222"/>
      <c r="C111" s="222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Ders_Programı!H112</f>
        <v>0</v>
      </c>
      <c r="J111" s="54" t="e">
        <f>Ders_Programı!#REF!</f>
        <v>#REF!</v>
      </c>
      <c r="K111" s="8"/>
    </row>
    <row r="112" spans="1:11" ht="13.5" customHeight="1" x14ac:dyDescent="0.25">
      <c r="A112" s="224">
        <f>A90+1</f>
        <v>46053</v>
      </c>
      <c r="B112" s="219">
        <v>1</v>
      </c>
      <c r="C112" s="220">
        <v>0.375</v>
      </c>
      <c r="D112" s="55" t="s">
        <v>119</v>
      </c>
      <c r="E112" s="55">
        <f>Ders_Programı!E114</f>
        <v>0</v>
      </c>
      <c r="F112" s="55" t="e">
        <f>Ders_Programı!#REF!</f>
        <v>#REF!</v>
      </c>
      <c r="G112" s="55" t="e">
        <f>Ders_Programı!#REF!</f>
        <v>#REF!</v>
      </c>
      <c r="H112" s="55">
        <f>Ders_Programı!F114</f>
        <v>0</v>
      </c>
      <c r="I112" s="55">
        <f>Ders_Programı!I114</f>
        <v>0</v>
      </c>
      <c r="J112" s="55" t="e">
        <f>Ders_Programı!#REF!</f>
        <v>#REF!</v>
      </c>
      <c r="K112" s="8"/>
    </row>
    <row r="113" spans="1:11" ht="13.5" customHeight="1" x14ac:dyDescent="0.25">
      <c r="A113" s="218"/>
      <c r="B113" s="218"/>
      <c r="C113" s="218"/>
      <c r="D113" s="55" t="s">
        <v>117</v>
      </c>
      <c r="E113" s="55">
        <f>Ders_Programı!D114</f>
        <v>0</v>
      </c>
      <c r="F113" s="55">
        <f>Ders_Programı!D114</f>
        <v>0</v>
      </c>
      <c r="G113" s="55">
        <f>Ders_Programı!D114</f>
        <v>0</v>
      </c>
      <c r="H113" s="55">
        <f>Ders_Programı!D114</f>
        <v>0</v>
      </c>
      <c r="I113" s="55">
        <f>Ders_Programı!H114</f>
        <v>0</v>
      </c>
      <c r="J113" s="55" t="e">
        <f>Ders_Programı!#REF!</f>
        <v>#REF!</v>
      </c>
      <c r="K113" s="8"/>
    </row>
    <row r="114" spans="1:11" ht="13.5" customHeight="1" x14ac:dyDescent="0.25">
      <c r="A114" s="218"/>
      <c r="B114" s="219">
        <v>2</v>
      </c>
      <c r="C114" s="217">
        <v>0.41666666666666669</v>
      </c>
      <c r="D114" s="55" t="s">
        <v>119</v>
      </c>
      <c r="E114" s="55">
        <f>Ders_Programı!E116</f>
        <v>0</v>
      </c>
      <c r="F114" s="55" t="e">
        <f>Ders_Programı!#REF!</f>
        <v>#REF!</v>
      </c>
      <c r="G114" s="55" t="e">
        <f>Ders_Programı!#REF!</f>
        <v>#REF!</v>
      </c>
      <c r="H114" s="55">
        <f>Ders_Programı!F116</f>
        <v>0</v>
      </c>
      <c r="I114" s="55">
        <f>Ders_Programı!I116</f>
        <v>0</v>
      </c>
      <c r="J114" s="55" t="e">
        <f>Ders_Programı!#REF!</f>
        <v>#REF!</v>
      </c>
      <c r="K114" s="8"/>
    </row>
    <row r="115" spans="1:11" ht="13.5" customHeight="1" x14ac:dyDescent="0.25">
      <c r="A115" s="218"/>
      <c r="B115" s="218"/>
      <c r="C115" s="218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Ders_Programı!H116</f>
        <v>0</v>
      </c>
      <c r="J115" s="55" t="e">
        <f>Ders_Programı!#REF!</f>
        <v>#REF!</v>
      </c>
      <c r="K115" s="8"/>
    </row>
    <row r="116" spans="1:11" ht="13.5" customHeight="1" x14ac:dyDescent="0.25">
      <c r="A116" s="218"/>
      <c r="B116" s="219">
        <v>3</v>
      </c>
      <c r="C116" s="217">
        <v>0.45833333333333331</v>
      </c>
      <c r="D116" s="55" t="s">
        <v>119</v>
      </c>
      <c r="E116" s="55">
        <f>Ders_Programı!E118</f>
        <v>0</v>
      </c>
      <c r="F116" s="55" t="e">
        <f>Ders_Programı!#REF!</f>
        <v>#REF!</v>
      </c>
      <c r="G116" s="55" t="e">
        <f>Ders_Programı!#REF!</f>
        <v>#REF!</v>
      </c>
      <c r="H116" s="55">
        <f>Ders_Programı!F118</f>
        <v>0</v>
      </c>
      <c r="I116" s="55">
        <f>Ders_Programı!I118</f>
        <v>0</v>
      </c>
      <c r="J116" s="55" t="e">
        <f>Ders_Programı!#REF!</f>
        <v>#REF!</v>
      </c>
      <c r="K116" s="8"/>
    </row>
    <row r="117" spans="1:11" ht="13.5" customHeight="1" x14ac:dyDescent="0.25">
      <c r="A117" s="218"/>
      <c r="B117" s="218"/>
      <c r="C117" s="218"/>
      <c r="D117" s="55" t="s">
        <v>117</v>
      </c>
      <c r="E117" s="55">
        <f>Ders_Programı!D118</f>
        <v>0</v>
      </c>
      <c r="F117" s="55">
        <f>Ders_Programı!D118</f>
        <v>0</v>
      </c>
      <c r="G117" s="55">
        <f>Ders_Programı!D118</f>
        <v>0</v>
      </c>
      <c r="H117" s="55">
        <f>Ders_Programı!D118</f>
        <v>0</v>
      </c>
      <c r="I117" s="55">
        <f>Ders_Programı!H118</f>
        <v>0</v>
      </c>
      <c r="J117" s="55" t="e">
        <f>Ders_Programı!#REF!</f>
        <v>#REF!</v>
      </c>
      <c r="K117" s="8"/>
    </row>
    <row r="118" spans="1:11" ht="13.5" customHeight="1" x14ac:dyDescent="0.25">
      <c r="A118" s="218"/>
      <c r="B118" s="219">
        <v>4</v>
      </c>
      <c r="C118" s="217">
        <v>0.54166666666666663</v>
      </c>
      <c r="D118" s="55" t="s">
        <v>119</v>
      </c>
      <c r="E118" s="55">
        <f>Ders_Programı!E120</f>
        <v>0</v>
      </c>
      <c r="F118" s="55" t="e">
        <f>Ders_Programı!#REF!</f>
        <v>#REF!</v>
      </c>
      <c r="G118" s="55" t="e">
        <f>Ders_Programı!#REF!</f>
        <v>#REF!</v>
      </c>
      <c r="H118" s="55">
        <f>Ders_Programı!F120</f>
        <v>0</v>
      </c>
      <c r="I118" s="55">
        <f>Ders_Programı!I120</f>
        <v>0</v>
      </c>
      <c r="J118" s="55" t="e">
        <f>Ders_Programı!#REF!</f>
        <v>#REF!</v>
      </c>
      <c r="K118" s="8"/>
    </row>
    <row r="119" spans="1:11" ht="13.5" customHeight="1" x14ac:dyDescent="0.25">
      <c r="A119" s="218"/>
      <c r="B119" s="218"/>
      <c r="C119" s="218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Ders_Programı!H120</f>
        <v>0</v>
      </c>
      <c r="J119" s="55" t="e">
        <f>Ders_Programı!#REF!</f>
        <v>#REF!</v>
      </c>
      <c r="K119" s="8"/>
    </row>
    <row r="120" spans="1:11" ht="13.5" customHeight="1" x14ac:dyDescent="0.25">
      <c r="A120" s="218"/>
      <c r="B120" s="219">
        <v>5</v>
      </c>
      <c r="C120" s="217">
        <v>0.58333333333333337</v>
      </c>
      <c r="D120" s="55" t="s">
        <v>119</v>
      </c>
      <c r="E120" s="55">
        <f>Ders_Programı!E122</f>
        <v>0</v>
      </c>
      <c r="F120" s="55" t="e">
        <f>Ders_Programı!#REF!</f>
        <v>#REF!</v>
      </c>
      <c r="G120" s="55" t="e">
        <f>Ders_Programı!#REF!</f>
        <v>#REF!</v>
      </c>
      <c r="H120" s="55">
        <f>Ders_Programı!F122</f>
        <v>0</v>
      </c>
      <c r="I120" s="55">
        <f>Ders_Programı!I122</f>
        <v>0</v>
      </c>
      <c r="J120" s="55" t="e">
        <f>Ders_Programı!#REF!</f>
        <v>#REF!</v>
      </c>
      <c r="K120" s="8"/>
    </row>
    <row r="121" spans="1:11" ht="13.5" customHeight="1" x14ac:dyDescent="0.25">
      <c r="A121" s="218"/>
      <c r="B121" s="218"/>
      <c r="C121" s="218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Ders_Programı!H122</f>
        <v>0</v>
      </c>
      <c r="J121" s="55" t="e">
        <f>Ders_Programı!#REF!</f>
        <v>#REF!</v>
      </c>
      <c r="K121" s="8"/>
    </row>
    <row r="122" spans="1:11" ht="13.5" customHeight="1" x14ac:dyDescent="0.25">
      <c r="A122" s="218"/>
      <c r="B122" s="219">
        <v>6</v>
      </c>
      <c r="C122" s="217">
        <v>0.625</v>
      </c>
      <c r="D122" s="55" t="s">
        <v>119</v>
      </c>
      <c r="E122" s="55">
        <f>Ders_Programı!E124</f>
        <v>0</v>
      </c>
      <c r="F122" s="55" t="e">
        <f>Ders_Programı!#REF!</f>
        <v>#REF!</v>
      </c>
      <c r="G122" s="55" t="e">
        <f>Ders_Programı!#REF!</f>
        <v>#REF!</v>
      </c>
      <c r="H122" s="55">
        <f>Ders_Programı!F124</f>
        <v>0</v>
      </c>
      <c r="I122" s="55">
        <f>Ders_Programı!I124</f>
        <v>0</v>
      </c>
      <c r="J122" s="55" t="e">
        <f>Ders_Programı!#REF!</f>
        <v>#REF!</v>
      </c>
      <c r="K122" s="8"/>
    </row>
    <row r="123" spans="1:11" ht="13.5" customHeight="1" x14ac:dyDescent="0.25">
      <c r="A123" s="218"/>
      <c r="B123" s="218"/>
      <c r="C123" s="218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Ders_Programı!H124</f>
        <v>0</v>
      </c>
      <c r="J123" s="55" t="e">
        <f>Ders_Programı!#REF!</f>
        <v>#REF!</v>
      </c>
      <c r="K123" s="8"/>
    </row>
    <row r="124" spans="1:11" ht="13.5" customHeight="1" x14ac:dyDescent="0.25">
      <c r="A124" s="218"/>
      <c r="B124" s="219">
        <v>7</v>
      </c>
      <c r="C124" s="217">
        <v>0.66666666666666663</v>
      </c>
      <c r="D124" s="55" t="s">
        <v>119</v>
      </c>
      <c r="E124" s="55">
        <f>Ders_Programı!E126</f>
        <v>0</v>
      </c>
      <c r="F124" s="55" t="e">
        <f>Ders_Programı!#REF!</f>
        <v>#REF!</v>
      </c>
      <c r="G124" s="55" t="e">
        <f>Ders_Programı!#REF!</f>
        <v>#REF!</v>
      </c>
      <c r="H124" s="55">
        <f>Ders_Programı!F126</f>
        <v>0</v>
      </c>
      <c r="I124" s="55">
        <f>Ders_Programı!I126</f>
        <v>0</v>
      </c>
      <c r="J124" s="55" t="e">
        <f>Ders_Programı!#REF!</f>
        <v>#REF!</v>
      </c>
      <c r="K124" s="8"/>
    </row>
    <row r="125" spans="1:11" ht="13.5" customHeight="1" x14ac:dyDescent="0.25">
      <c r="A125" s="218"/>
      <c r="B125" s="218"/>
      <c r="C125" s="218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Ders_Programı!H126</f>
        <v>0</v>
      </c>
      <c r="J125" s="55" t="e">
        <f>Ders_Programı!#REF!</f>
        <v>#REF!</v>
      </c>
      <c r="K125" s="8"/>
    </row>
    <row r="126" spans="1:11" ht="13.5" customHeight="1" x14ac:dyDescent="0.25">
      <c r="A126" s="218"/>
      <c r="B126" s="219">
        <v>8</v>
      </c>
      <c r="C126" s="217">
        <v>0.70833333333333337</v>
      </c>
      <c r="D126" s="55" t="s">
        <v>119</v>
      </c>
      <c r="E126" s="55">
        <f>Ders_Programı!E128</f>
        <v>0</v>
      </c>
      <c r="F126" s="55" t="e">
        <f>Ders_Programı!#REF!</f>
        <v>#REF!</v>
      </c>
      <c r="G126" s="55" t="e">
        <f>Ders_Programı!#REF!</f>
        <v>#REF!</v>
      </c>
      <c r="H126" s="55">
        <f>Ders_Programı!F128</f>
        <v>0</v>
      </c>
      <c r="I126" s="55">
        <f>Ders_Programı!I128</f>
        <v>0</v>
      </c>
      <c r="J126" s="55" t="e">
        <f>Ders_Programı!#REF!</f>
        <v>#REF!</v>
      </c>
      <c r="K126" s="8"/>
    </row>
    <row r="127" spans="1:11" ht="13.5" customHeight="1" x14ac:dyDescent="0.25">
      <c r="A127" s="218"/>
      <c r="B127" s="218"/>
      <c r="C127" s="218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Ders_Programı!H128</f>
        <v>0</v>
      </c>
      <c r="J127" s="55" t="e">
        <f>Ders_Programı!#REF!</f>
        <v>#REF!</v>
      </c>
      <c r="K127" s="8"/>
    </row>
    <row r="128" spans="1:11" ht="13.5" customHeight="1" x14ac:dyDescent="0.25">
      <c r="A128" s="218"/>
      <c r="B128" s="219">
        <v>9</v>
      </c>
      <c r="C128" s="217">
        <v>0.75</v>
      </c>
      <c r="D128" s="55" t="s">
        <v>119</v>
      </c>
      <c r="E128" s="55">
        <f>Ders_Programı!E130</f>
        <v>0</v>
      </c>
      <c r="F128" s="55" t="e">
        <f>Ders_Programı!#REF!</f>
        <v>#REF!</v>
      </c>
      <c r="G128" s="55" t="e">
        <f>Ders_Programı!#REF!</f>
        <v>#REF!</v>
      </c>
      <c r="H128" s="55">
        <f>Ders_Programı!F130</f>
        <v>0</v>
      </c>
      <c r="I128" s="55">
        <f>Ders_Programı!I130</f>
        <v>0</v>
      </c>
      <c r="J128" s="55" t="e">
        <f>Ders_Programı!#REF!</f>
        <v>#REF!</v>
      </c>
      <c r="K128" s="8"/>
    </row>
    <row r="129" spans="1:11" ht="13.5" customHeight="1" x14ac:dyDescent="0.25">
      <c r="A129" s="218"/>
      <c r="B129" s="218"/>
      <c r="C129" s="218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Ders_Programı!H130</f>
        <v>0</v>
      </c>
      <c r="J129" s="55" t="e">
        <f>Ders_Programı!#REF!</f>
        <v>#REF!</v>
      </c>
      <c r="K129" s="8"/>
    </row>
    <row r="130" spans="1:11" ht="13.5" customHeight="1" x14ac:dyDescent="0.25">
      <c r="A130" s="218"/>
      <c r="B130" s="219">
        <v>10</v>
      </c>
      <c r="C130" s="217">
        <v>0.79166666666666663</v>
      </c>
      <c r="D130" s="52" t="s">
        <v>119</v>
      </c>
      <c r="E130" s="52">
        <f>Ders_Programı!E132</f>
        <v>0</v>
      </c>
      <c r="F130" s="52" t="e">
        <f>Ders_Programı!#REF!</f>
        <v>#REF!</v>
      </c>
      <c r="G130" s="52" t="e">
        <f>Ders_Programı!#REF!</f>
        <v>#REF!</v>
      </c>
      <c r="H130" s="52">
        <f>Ders_Programı!F132</f>
        <v>0</v>
      </c>
      <c r="I130" s="52">
        <f>Ders_Programı!I132</f>
        <v>0</v>
      </c>
      <c r="J130" s="52" t="e">
        <f>Ders_Programı!#REF!</f>
        <v>#REF!</v>
      </c>
      <c r="K130" s="8"/>
    </row>
    <row r="131" spans="1:11" ht="13.5" customHeight="1" x14ac:dyDescent="0.25">
      <c r="A131" s="218"/>
      <c r="B131" s="218"/>
      <c r="C131" s="218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Ders_Programı!H132</f>
        <v>0</v>
      </c>
      <c r="J131" s="52" t="e">
        <f>Ders_Programı!#REF!</f>
        <v>#REF!</v>
      </c>
      <c r="K131" s="8"/>
    </row>
    <row r="132" spans="1:11" ht="13.5" customHeight="1" x14ac:dyDescent="0.25">
      <c r="A132" s="218"/>
      <c r="B132" s="219">
        <v>11</v>
      </c>
      <c r="C132" s="217">
        <v>0.83333333333333337</v>
      </c>
      <c r="D132" s="52" t="s">
        <v>119</v>
      </c>
      <c r="E132" s="52">
        <f>Ders_Programı!E134</f>
        <v>0</v>
      </c>
      <c r="F132" s="52" t="e">
        <f>Ders_Programı!#REF!</f>
        <v>#REF!</v>
      </c>
      <c r="G132" s="52" t="e">
        <f>Ders_Programı!#REF!</f>
        <v>#REF!</v>
      </c>
      <c r="H132" s="52">
        <f>Ders_Programı!F134</f>
        <v>0</v>
      </c>
      <c r="I132" s="52">
        <f>Ders_Programı!I134</f>
        <v>0</v>
      </c>
      <c r="J132" s="52" t="e">
        <f>Ders_Programı!#REF!</f>
        <v>#REF!</v>
      </c>
      <c r="K132" s="8"/>
    </row>
    <row r="133" spans="1:11" ht="13.5" customHeight="1" x14ac:dyDescent="0.25">
      <c r="A133" s="218"/>
      <c r="B133" s="218"/>
      <c r="C133" s="218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Ders_Programı!H134</f>
        <v>0</v>
      </c>
      <c r="J133" s="52" t="e">
        <f>Ders_Programı!#REF!</f>
        <v>#REF!</v>
      </c>
      <c r="K133" s="8"/>
    </row>
    <row r="134" spans="1:11" ht="13.5" customHeight="1" x14ac:dyDescent="0.25">
      <c r="A134" s="228">
        <f>A112+1</f>
        <v>46054</v>
      </c>
      <c r="B134" s="221">
        <v>1</v>
      </c>
      <c r="C134" s="229">
        <v>0.375</v>
      </c>
      <c r="D134" s="49" t="s">
        <v>119</v>
      </c>
      <c r="E134" s="49">
        <f>Ders_Programı!E136</f>
        <v>0</v>
      </c>
      <c r="F134" s="49" t="e">
        <f>Ders_Programı!#REF!</f>
        <v>#REF!</v>
      </c>
      <c r="G134" s="49" t="e">
        <f>Ders_Programı!#REF!</f>
        <v>#REF!</v>
      </c>
      <c r="H134" s="49">
        <f>Ders_Programı!F136</f>
        <v>0</v>
      </c>
      <c r="I134" s="49">
        <f>Ders_Programı!I136</f>
        <v>0</v>
      </c>
      <c r="J134" s="49" t="e">
        <f>Ders_Programı!#REF!</f>
        <v>#REF!</v>
      </c>
      <c r="K134" s="8"/>
    </row>
    <row r="135" spans="1:11" ht="13.5" customHeight="1" x14ac:dyDescent="0.25">
      <c r="A135" s="222"/>
      <c r="B135" s="222"/>
      <c r="C135" s="222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Ders_Programı!H136</f>
        <v>0</v>
      </c>
      <c r="J135" s="49" t="e">
        <f>Ders_Programı!#REF!</f>
        <v>#REF!</v>
      </c>
      <c r="K135" s="8"/>
    </row>
    <row r="136" spans="1:11" ht="13.5" customHeight="1" x14ac:dyDescent="0.25">
      <c r="A136" s="222"/>
      <c r="B136" s="221">
        <v>2</v>
      </c>
      <c r="C136" s="223">
        <v>0.41666666666666669</v>
      </c>
      <c r="D136" s="49" t="s">
        <v>119</v>
      </c>
      <c r="E136" s="49">
        <f>Ders_Programı!E138</f>
        <v>0</v>
      </c>
      <c r="F136" s="49" t="e">
        <f>Ders_Programı!#REF!</f>
        <v>#REF!</v>
      </c>
      <c r="G136" s="49" t="e">
        <f>Ders_Programı!#REF!</f>
        <v>#REF!</v>
      </c>
      <c r="H136" s="49">
        <f>Ders_Programı!F138</f>
        <v>0</v>
      </c>
      <c r="I136" s="49">
        <f>Ders_Programı!I138</f>
        <v>0</v>
      </c>
      <c r="J136" s="49" t="e">
        <f>Ders_Programı!#REF!</f>
        <v>#REF!</v>
      </c>
      <c r="K136" s="8"/>
    </row>
    <row r="137" spans="1:11" ht="13.5" customHeight="1" x14ac:dyDescent="0.25">
      <c r="A137" s="222"/>
      <c r="B137" s="222"/>
      <c r="C137" s="222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Ders_Programı!H138</f>
        <v>0</v>
      </c>
      <c r="J137" s="49" t="e">
        <f>Ders_Programı!#REF!</f>
        <v>#REF!</v>
      </c>
      <c r="K137" s="8"/>
    </row>
    <row r="138" spans="1:11" ht="13.5" customHeight="1" x14ac:dyDescent="0.25">
      <c r="A138" s="222"/>
      <c r="B138" s="221">
        <v>3</v>
      </c>
      <c r="C138" s="223">
        <v>0.45833333333333331</v>
      </c>
      <c r="D138" s="49" t="s">
        <v>119</v>
      </c>
      <c r="E138" s="49">
        <f>Ders_Programı!E140</f>
        <v>0</v>
      </c>
      <c r="F138" s="49" t="e">
        <f>Ders_Programı!#REF!</f>
        <v>#REF!</v>
      </c>
      <c r="G138" s="49" t="e">
        <f>Ders_Programı!#REF!</f>
        <v>#REF!</v>
      </c>
      <c r="H138" s="49">
        <f>Ders_Programı!F140</f>
        <v>0</v>
      </c>
      <c r="I138" s="49">
        <f>Ders_Programı!I140</f>
        <v>0</v>
      </c>
      <c r="J138" s="49" t="e">
        <f>Ders_Programı!#REF!</f>
        <v>#REF!</v>
      </c>
      <c r="K138" s="8"/>
    </row>
    <row r="139" spans="1:11" ht="13.5" customHeight="1" x14ac:dyDescent="0.25">
      <c r="A139" s="222"/>
      <c r="B139" s="222"/>
      <c r="C139" s="222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Ders_Programı!H140</f>
        <v>0</v>
      </c>
      <c r="J139" s="49" t="e">
        <f>Ders_Programı!#REF!</f>
        <v>#REF!</v>
      </c>
      <c r="K139" s="8"/>
    </row>
    <row r="140" spans="1:11" ht="13.5" customHeight="1" x14ac:dyDescent="0.25">
      <c r="A140" s="222"/>
      <c r="B140" s="221">
        <v>4</v>
      </c>
      <c r="C140" s="223">
        <v>0.54166666666666663</v>
      </c>
      <c r="D140" s="49" t="s">
        <v>119</v>
      </c>
      <c r="E140" s="49">
        <f>Ders_Programı!E142</f>
        <v>0</v>
      </c>
      <c r="F140" s="49" t="e">
        <f>Ders_Programı!#REF!</f>
        <v>#REF!</v>
      </c>
      <c r="G140" s="49" t="e">
        <f>Ders_Programı!#REF!</f>
        <v>#REF!</v>
      </c>
      <c r="H140" s="49">
        <f>Ders_Programı!F142</f>
        <v>0</v>
      </c>
      <c r="I140" s="49">
        <f>Ders_Programı!I142</f>
        <v>0</v>
      </c>
      <c r="J140" s="49" t="e">
        <f>Ders_Programı!#REF!</f>
        <v>#REF!</v>
      </c>
      <c r="K140" s="8"/>
    </row>
    <row r="141" spans="1:11" ht="13.5" customHeight="1" x14ac:dyDescent="0.25">
      <c r="A141" s="222"/>
      <c r="B141" s="222"/>
      <c r="C141" s="222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Ders_Programı!H142</f>
        <v>0</v>
      </c>
      <c r="J141" s="49" t="e">
        <f>Ders_Programı!#REF!</f>
        <v>#REF!</v>
      </c>
      <c r="K141" s="8"/>
    </row>
    <row r="142" spans="1:11" ht="13.5" customHeight="1" x14ac:dyDescent="0.25">
      <c r="A142" s="222"/>
      <c r="B142" s="221">
        <v>5</v>
      </c>
      <c r="C142" s="223">
        <v>0.58333333333333337</v>
      </c>
      <c r="D142" s="49" t="s">
        <v>119</v>
      </c>
      <c r="E142" s="49">
        <f>Ders_Programı!E144</f>
        <v>0</v>
      </c>
      <c r="F142" s="49" t="e">
        <f>Ders_Programı!#REF!</f>
        <v>#REF!</v>
      </c>
      <c r="G142" s="49" t="e">
        <f>Ders_Programı!#REF!</f>
        <v>#REF!</v>
      </c>
      <c r="H142" s="49">
        <f>Ders_Programı!F144</f>
        <v>0</v>
      </c>
      <c r="I142" s="49">
        <f>Ders_Programı!I144</f>
        <v>0</v>
      </c>
      <c r="J142" s="49" t="e">
        <f>Ders_Programı!#REF!</f>
        <v>#REF!</v>
      </c>
      <c r="K142" s="8"/>
    </row>
    <row r="143" spans="1:11" ht="13.5" customHeight="1" x14ac:dyDescent="0.25">
      <c r="A143" s="222"/>
      <c r="B143" s="222"/>
      <c r="C143" s="222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Ders_Programı!H144</f>
        <v>0</v>
      </c>
      <c r="J143" s="49" t="e">
        <f>Ders_Programı!#REF!</f>
        <v>#REF!</v>
      </c>
      <c r="K143" s="8"/>
    </row>
    <row r="144" spans="1:11" ht="13.5" customHeight="1" x14ac:dyDescent="0.25">
      <c r="A144" s="222"/>
      <c r="B144" s="221">
        <v>6</v>
      </c>
      <c r="C144" s="223">
        <v>0.625</v>
      </c>
      <c r="D144" s="49" t="s">
        <v>119</v>
      </c>
      <c r="E144" s="49">
        <f>Ders_Programı!E146</f>
        <v>0</v>
      </c>
      <c r="F144" s="49" t="e">
        <f>Ders_Programı!#REF!</f>
        <v>#REF!</v>
      </c>
      <c r="G144" s="49" t="e">
        <f>Ders_Programı!#REF!</f>
        <v>#REF!</v>
      </c>
      <c r="H144" s="49">
        <f>Ders_Programı!F146</f>
        <v>0</v>
      </c>
      <c r="I144" s="49">
        <f>Ders_Programı!I146</f>
        <v>0</v>
      </c>
      <c r="J144" s="49" t="e">
        <f>Ders_Programı!#REF!</f>
        <v>#REF!</v>
      </c>
      <c r="K144" s="8"/>
    </row>
    <row r="145" spans="1:11" ht="13.5" customHeight="1" x14ac:dyDescent="0.25">
      <c r="A145" s="222"/>
      <c r="B145" s="222"/>
      <c r="C145" s="222"/>
      <c r="D145" s="49" t="s">
        <v>117</v>
      </c>
      <c r="E145" s="49">
        <f>Ders_Programı!D146</f>
        <v>0</v>
      </c>
      <c r="F145" s="49">
        <f>Ders_Programı!D146</f>
        <v>0</v>
      </c>
      <c r="G145" s="49">
        <f>Ders_Programı!D146</f>
        <v>0</v>
      </c>
      <c r="H145" s="49">
        <f>Ders_Programı!D146</f>
        <v>0</v>
      </c>
      <c r="I145" s="49">
        <f>Ders_Programı!H146</f>
        <v>0</v>
      </c>
      <c r="J145" s="49" t="e">
        <f>Ders_Programı!#REF!</f>
        <v>#REF!</v>
      </c>
      <c r="K145" s="8"/>
    </row>
    <row r="146" spans="1:11" ht="13.5" customHeight="1" x14ac:dyDescent="0.25">
      <c r="A146" s="222"/>
      <c r="B146" s="221">
        <v>7</v>
      </c>
      <c r="C146" s="223">
        <v>0.66666666666666663</v>
      </c>
      <c r="D146" s="49" t="s">
        <v>119</v>
      </c>
      <c r="E146" s="49">
        <f>Ders_Programı!E148</f>
        <v>0</v>
      </c>
      <c r="F146" s="49" t="e">
        <f>Ders_Programı!#REF!</f>
        <v>#REF!</v>
      </c>
      <c r="G146" s="49" t="e">
        <f>Ders_Programı!#REF!</f>
        <v>#REF!</v>
      </c>
      <c r="H146" s="49">
        <f>Ders_Programı!F148</f>
        <v>0</v>
      </c>
      <c r="I146" s="49">
        <f>Ders_Programı!I148</f>
        <v>0</v>
      </c>
      <c r="J146" s="49" t="e">
        <f>Ders_Programı!#REF!</f>
        <v>#REF!</v>
      </c>
      <c r="K146" s="8"/>
    </row>
    <row r="147" spans="1:11" ht="13.5" customHeight="1" x14ac:dyDescent="0.25">
      <c r="A147" s="222"/>
      <c r="B147" s="222"/>
      <c r="C147" s="222"/>
      <c r="D147" s="49" t="s">
        <v>117</v>
      </c>
      <c r="E147" s="49">
        <f>Ders_Programı!D148</f>
        <v>0</v>
      </c>
      <c r="F147" s="49">
        <f>Ders_Programı!D148</f>
        <v>0</v>
      </c>
      <c r="G147" s="49">
        <f>Ders_Programı!D148</f>
        <v>0</v>
      </c>
      <c r="H147" s="49">
        <f>Ders_Programı!D148</f>
        <v>0</v>
      </c>
      <c r="I147" s="49">
        <f>Ders_Programı!H148</f>
        <v>0</v>
      </c>
      <c r="J147" s="49" t="e">
        <f>Ders_Programı!#REF!</f>
        <v>#REF!</v>
      </c>
      <c r="K147" s="8"/>
    </row>
    <row r="148" spans="1:11" ht="13.5" customHeight="1" x14ac:dyDescent="0.25">
      <c r="A148" s="222"/>
      <c r="B148" s="221">
        <v>8</v>
      </c>
      <c r="C148" s="223">
        <v>0.70833333333333337</v>
      </c>
      <c r="D148" s="49" t="s">
        <v>119</v>
      </c>
      <c r="E148" s="49">
        <f>Ders_Programı!E150</f>
        <v>0</v>
      </c>
      <c r="F148" s="49" t="e">
        <f>Ders_Programı!#REF!</f>
        <v>#REF!</v>
      </c>
      <c r="G148" s="49" t="e">
        <f>Ders_Programı!#REF!</f>
        <v>#REF!</v>
      </c>
      <c r="H148" s="49">
        <f>Ders_Programı!F150</f>
        <v>0</v>
      </c>
      <c r="I148" s="49">
        <f>Ders_Programı!I150</f>
        <v>0</v>
      </c>
      <c r="J148" s="49" t="e">
        <f>Ders_Programı!#REF!</f>
        <v>#REF!</v>
      </c>
      <c r="K148" s="8"/>
    </row>
    <row r="149" spans="1:11" ht="13.5" customHeight="1" x14ac:dyDescent="0.25">
      <c r="A149" s="222"/>
      <c r="B149" s="222"/>
      <c r="C149" s="222"/>
      <c r="D149" s="49" t="s">
        <v>117</v>
      </c>
      <c r="E149" s="49">
        <f>Ders_Programı!D150</f>
        <v>0</v>
      </c>
      <c r="F149" s="49">
        <f>Ders_Programı!D150</f>
        <v>0</v>
      </c>
      <c r="G149" s="49">
        <f>Ders_Programı!D150</f>
        <v>0</v>
      </c>
      <c r="H149" s="49">
        <f>Ders_Programı!D150</f>
        <v>0</v>
      </c>
      <c r="I149" s="49">
        <f>Ders_Programı!H150</f>
        <v>0</v>
      </c>
      <c r="J149" s="49" t="e">
        <f>Ders_Programı!#REF!</f>
        <v>#REF!</v>
      </c>
      <c r="K149" s="8"/>
    </row>
    <row r="150" spans="1:11" ht="13.5" customHeight="1" x14ac:dyDescent="0.25">
      <c r="A150" s="222"/>
      <c r="B150" s="221">
        <v>9</v>
      </c>
      <c r="C150" s="223">
        <v>0.75</v>
      </c>
      <c r="D150" s="49" t="s">
        <v>119</v>
      </c>
      <c r="E150" s="49">
        <f>Ders_Programı!E152</f>
        <v>0</v>
      </c>
      <c r="F150" s="49" t="e">
        <f>Ders_Programı!#REF!</f>
        <v>#REF!</v>
      </c>
      <c r="G150" s="49" t="e">
        <f>Ders_Programı!#REF!</f>
        <v>#REF!</v>
      </c>
      <c r="H150" s="49">
        <f>Ders_Programı!F152</f>
        <v>0</v>
      </c>
      <c r="I150" s="49">
        <f>Ders_Programı!I152</f>
        <v>0</v>
      </c>
      <c r="J150" s="49" t="e">
        <f>Ders_Programı!#REF!</f>
        <v>#REF!</v>
      </c>
      <c r="K150" s="8"/>
    </row>
    <row r="151" spans="1:11" ht="13.5" customHeight="1" x14ac:dyDescent="0.25">
      <c r="A151" s="222"/>
      <c r="B151" s="222"/>
      <c r="C151" s="222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Ders_Programı!H152</f>
        <v>0</v>
      </c>
      <c r="J151" s="49" t="e">
        <f>Ders_Programı!#REF!</f>
        <v>#REF!</v>
      </c>
      <c r="K151" s="8"/>
    </row>
    <row r="152" spans="1:11" ht="13.5" customHeight="1" x14ac:dyDescent="0.25">
      <c r="A152" s="222"/>
      <c r="B152" s="221">
        <v>10</v>
      </c>
      <c r="C152" s="223">
        <v>0.79166666666666663</v>
      </c>
      <c r="D152" s="54" t="s">
        <v>119</v>
      </c>
      <c r="E152" s="54">
        <f>Ders_Programı!E154</f>
        <v>0</v>
      </c>
      <c r="F152" s="54" t="e">
        <f>Ders_Programı!#REF!</f>
        <v>#REF!</v>
      </c>
      <c r="G152" s="54" t="e">
        <f>Ders_Programı!#REF!</f>
        <v>#REF!</v>
      </c>
      <c r="H152" s="54">
        <f>Ders_Programı!F154</f>
        <v>0</v>
      </c>
      <c r="I152" s="54">
        <f>Ders_Programı!I154</f>
        <v>0</v>
      </c>
      <c r="J152" s="54" t="e">
        <f>Ders_Programı!#REF!</f>
        <v>#REF!</v>
      </c>
      <c r="K152" s="8"/>
    </row>
    <row r="153" spans="1:11" ht="13.5" customHeight="1" x14ac:dyDescent="0.25">
      <c r="A153" s="222"/>
      <c r="B153" s="222"/>
      <c r="C153" s="222"/>
      <c r="D153" s="54" t="s">
        <v>117</v>
      </c>
      <c r="E153" s="54">
        <f>Ders_Programı!D154</f>
        <v>0</v>
      </c>
      <c r="F153" s="54">
        <f>Ders_Programı!D154</f>
        <v>0</v>
      </c>
      <c r="G153" s="54">
        <f>Ders_Programı!D154</f>
        <v>0</v>
      </c>
      <c r="H153" s="54">
        <f>Ders_Programı!D154</f>
        <v>0</v>
      </c>
      <c r="I153" s="54">
        <f>Ders_Programı!H154</f>
        <v>0</v>
      </c>
      <c r="J153" s="54" t="e">
        <f>Ders_Programı!#REF!</f>
        <v>#REF!</v>
      </c>
      <c r="K153" s="8"/>
    </row>
    <row r="154" spans="1:11" ht="13.5" customHeight="1" x14ac:dyDescent="0.25">
      <c r="A154" s="222"/>
      <c r="B154" s="221">
        <v>11</v>
      </c>
      <c r="C154" s="223">
        <v>0.83333333333333337</v>
      </c>
      <c r="D154" s="54" t="s">
        <v>119</v>
      </c>
      <c r="E154" s="54">
        <f>Ders_Programı!E156</f>
        <v>0</v>
      </c>
      <c r="F154" s="54" t="e">
        <f>Ders_Programı!#REF!</f>
        <v>#REF!</v>
      </c>
      <c r="G154" s="54" t="e">
        <f>Ders_Programı!#REF!</f>
        <v>#REF!</v>
      </c>
      <c r="H154" s="54">
        <f>Ders_Programı!F156</f>
        <v>0</v>
      </c>
      <c r="I154" s="54">
        <f>Ders_Programı!I156</f>
        <v>0</v>
      </c>
      <c r="J154" s="54" t="e">
        <f>Ders_Programı!#REF!</f>
        <v>#REF!</v>
      </c>
      <c r="K154" s="8"/>
    </row>
    <row r="155" spans="1:11" ht="13.5" customHeight="1" x14ac:dyDescent="0.25">
      <c r="A155" s="222"/>
      <c r="B155" s="222"/>
      <c r="C155" s="222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Ders_Programı!H156</f>
        <v>0</v>
      </c>
      <c r="J155" s="54" t="e">
        <f>Ders_Programı!#REF!</f>
        <v>#REF!</v>
      </c>
      <c r="K155" s="8"/>
    </row>
    <row r="156" spans="1:11" ht="13.5" customHeight="1" x14ac:dyDescent="0.25">
      <c r="A156" s="224">
        <f>A134+1</f>
        <v>46055</v>
      </c>
      <c r="B156" s="219">
        <v>1</v>
      </c>
      <c r="C156" s="220">
        <v>0.375</v>
      </c>
      <c r="D156" s="55" t="s">
        <v>119</v>
      </c>
      <c r="E156" s="55">
        <f>Ders_Programı!E158</f>
        <v>0</v>
      </c>
      <c r="F156" s="55" t="e">
        <f>Ders_Programı!#REF!</f>
        <v>#REF!</v>
      </c>
      <c r="G156" s="55" t="e">
        <f>Ders_Programı!#REF!</f>
        <v>#REF!</v>
      </c>
      <c r="H156" s="55">
        <f>Ders_Programı!F158</f>
        <v>0</v>
      </c>
      <c r="I156" s="55">
        <f>Ders_Programı!I158</f>
        <v>0</v>
      </c>
      <c r="J156" s="55" t="e">
        <f>Ders_Programı!#REF!</f>
        <v>#REF!</v>
      </c>
      <c r="K156" s="8"/>
    </row>
    <row r="157" spans="1:11" ht="13.5" customHeight="1" x14ac:dyDescent="0.25">
      <c r="A157" s="218"/>
      <c r="B157" s="218"/>
      <c r="C157" s="218"/>
      <c r="D157" s="55" t="s">
        <v>117</v>
      </c>
      <c r="E157" s="55">
        <f>Ders_Programı!D158</f>
        <v>0</v>
      </c>
      <c r="F157" s="55">
        <f>Ders_Programı!D158</f>
        <v>0</v>
      </c>
      <c r="G157" s="55">
        <f>Ders_Programı!D158</f>
        <v>0</v>
      </c>
      <c r="H157" s="55">
        <f>Ders_Programı!D158</f>
        <v>0</v>
      </c>
      <c r="I157" s="55">
        <f>Ders_Programı!H158</f>
        <v>0</v>
      </c>
      <c r="J157" s="55" t="e">
        <f>Ders_Programı!#REF!</f>
        <v>#REF!</v>
      </c>
      <c r="K157" s="8"/>
    </row>
    <row r="158" spans="1:11" ht="13.5" customHeight="1" x14ac:dyDescent="0.25">
      <c r="A158" s="218"/>
      <c r="B158" s="219">
        <v>2</v>
      </c>
      <c r="C158" s="217">
        <v>0.41666666666666669</v>
      </c>
      <c r="D158" s="55" t="s">
        <v>119</v>
      </c>
      <c r="E158" s="55">
        <f>Ders_Programı!E160</f>
        <v>0</v>
      </c>
      <c r="F158" s="55" t="e">
        <f>Ders_Programı!#REF!</f>
        <v>#REF!</v>
      </c>
      <c r="G158" s="55" t="e">
        <f>Ders_Programı!#REF!</f>
        <v>#REF!</v>
      </c>
      <c r="H158" s="55">
        <f>Ders_Programı!F160</f>
        <v>0</v>
      </c>
      <c r="I158" s="55">
        <f>Ders_Programı!I160</f>
        <v>0</v>
      </c>
      <c r="J158" s="55" t="e">
        <f>Ders_Programı!#REF!</f>
        <v>#REF!</v>
      </c>
      <c r="K158" s="8"/>
    </row>
    <row r="159" spans="1:11" ht="13.5" customHeight="1" x14ac:dyDescent="0.25">
      <c r="A159" s="218"/>
      <c r="B159" s="218"/>
      <c r="C159" s="218"/>
      <c r="D159" s="55" t="s">
        <v>117</v>
      </c>
      <c r="E159" s="55">
        <f>Ders_Programı!D160</f>
        <v>0</v>
      </c>
      <c r="F159" s="55">
        <f>Ders_Programı!D160</f>
        <v>0</v>
      </c>
      <c r="G159" s="55">
        <f>Ders_Programı!D160</f>
        <v>0</v>
      </c>
      <c r="H159" s="55">
        <f>Ders_Programı!D160</f>
        <v>0</v>
      </c>
      <c r="I159" s="55">
        <f>Ders_Programı!H160</f>
        <v>0</v>
      </c>
      <c r="J159" s="55" t="e">
        <f>Ders_Programı!#REF!</f>
        <v>#REF!</v>
      </c>
      <c r="K159" s="8"/>
    </row>
    <row r="160" spans="1:11" ht="13.5" customHeight="1" x14ac:dyDescent="0.25">
      <c r="A160" s="218"/>
      <c r="B160" s="219">
        <v>3</v>
      </c>
      <c r="C160" s="217">
        <v>0.45833333333333331</v>
      </c>
      <c r="D160" s="55" t="s">
        <v>119</v>
      </c>
      <c r="E160" s="55">
        <f>Ders_Programı!E162</f>
        <v>0</v>
      </c>
      <c r="F160" s="55" t="e">
        <f>Ders_Programı!#REF!</f>
        <v>#REF!</v>
      </c>
      <c r="G160" s="55" t="e">
        <f>Ders_Programı!#REF!</f>
        <v>#REF!</v>
      </c>
      <c r="H160" s="55">
        <f>Ders_Programı!F162</f>
        <v>0</v>
      </c>
      <c r="I160" s="55">
        <f>Ders_Programı!I162</f>
        <v>0</v>
      </c>
      <c r="J160" s="55" t="e">
        <f>Ders_Programı!#REF!</f>
        <v>#REF!</v>
      </c>
      <c r="K160" s="8"/>
    </row>
    <row r="161" spans="1:11" ht="13.5" customHeight="1" x14ac:dyDescent="0.25">
      <c r="A161" s="218"/>
      <c r="B161" s="218"/>
      <c r="C161" s="218"/>
      <c r="D161" s="55" t="s">
        <v>117</v>
      </c>
      <c r="E161" s="55">
        <f>Ders_Programı!D162</f>
        <v>0</v>
      </c>
      <c r="F161" s="55">
        <f>Ders_Programı!D162</f>
        <v>0</v>
      </c>
      <c r="G161" s="55">
        <f>Ders_Programı!D162</f>
        <v>0</v>
      </c>
      <c r="H161" s="55">
        <f>Ders_Programı!D162</f>
        <v>0</v>
      </c>
      <c r="I161" s="55">
        <f>Ders_Programı!H162</f>
        <v>0</v>
      </c>
      <c r="J161" s="55" t="e">
        <f>Ders_Programı!#REF!</f>
        <v>#REF!</v>
      </c>
      <c r="K161" s="8"/>
    </row>
    <row r="162" spans="1:11" ht="13.5" customHeight="1" x14ac:dyDescent="0.25">
      <c r="A162" s="218"/>
      <c r="B162" s="219">
        <v>4</v>
      </c>
      <c r="C162" s="217">
        <v>0.54166666666666663</v>
      </c>
      <c r="D162" s="55" t="s">
        <v>119</v>
      </c>
      <c r="E162" s="55">
        <f>Ders_Programı!E164</f>
        <v>0</v>
      </c>
      <c r="F162" s="55" t="e">
        <f>Ders_Programı!#REF!</f>
        <v>#REF!</v>
      </c>
      <c r="G162" s="55" t="e">
        <f>Ders_Programı!#REF!</f>
        <v>#REF!</v>
      </c>
      <c r="H162" s="55">
        <f>Ders_Programı!F164</f>
        <v>0</v>
      </c>
      <c r="I162" s="55">
        <f>Ders_Programı!I164</f>
        <v>0</v>
      </c>
      <c r="J162" s="55" t="e">
        <f>Ders_Programı!#REF!</f>
        <v>#REF!</v>
      </c>
      <c r="K162" s="8"/>
    </row>
    <row r="163" spans="1:11" ht="13.5" customHeight="1" x14ac:dyDescent="0.25">
      <c r="A163" s="218"/>
      <c r="B163" s="218"/>
      <c r="C163" s="218"/>
      <c r="D163" s="55" t="s">
        <v>117</v>
      </c>
      <c r="E163" s="55">
        <f>Ders_Programı!D164</f>
        <v>0</v>
      </c>
      <c r="F163" s="55">
        <f>Ders_Programı!D164</f>
        <v>0</v>
      </c>
      <c r="G163" s="55">
        <f>Ders_Programı!D164</f>
        <v>0</v>
      </c>
      <c r="H163" s="55">
        <f>Ders_Programı!D164</f>
        <v>0</v>
      </c>
      <c r="I163" s="55">
        <f>Ders_Programı!H164</f>
        <v>0</v>
      </c>
      <c r="J163" s="55" t="e">
        <f>Ders_Programı!#REF!</f>
        <v>#REF!</v>
      </c>
      <c r="K163" s="8"/>
    </row>
    <row r="164" spans="1:11" ht="13.5" customHeight="1" x14ac:dyDescent="0.25">
      <c r="A164" s="218"/>
      <c r="B164" s="219">
        <v>5</v>
      </c>
      <c r="C164" s="217">
        <v>0.58333333333333337</v>
      </c>
      <c r="D164" s="55" t="s">
        <v>119</v>
      </c>
      <c r="E164" s="55">
        <f>Ders_Programı!E166</f>
        <v>0</v>
      </c>
      <c r="F164" s="55" t="e">
        <f>Ders_Programı!#REF!</f>
        <v>#REF!</v>
      </c>
      <c r="G164" s="55" t="e">
        <f>Ders_Programı!#REF!</f>
        <v>#REF!</v>
      </c>
      <c r="H164" s="55">
        <f>Ders_Programı!F166</f>
        <v>0</v>
      </c>
      <c r="I164" s="55">
        <f>Ders_Programı!I166</f>
        <v>0</v>
      </c>
      <c r="J164" s="55" t="e">
        <f>Ders_Programı!#REF!</f>
        <v>#REF!</v>
      </c>
      <c r="K164" s="8"/>
    </row>
    <row r="165" spans="1:11" ht="13.5" customHeight="1" x14ac:dyDescent="0.25">
      <c r="A165" s="218"/>
      <c r="B165" s="218"/>
      <c r="C165" s="218"/>
      <c r="D165" s="55" t="s">
        <v>117</v>
      </c>
      <c r="E165" s="55">
        <f>Ders_Programı!D166</f>
        <v>0</v>
      </c>
      <c r="F165" s="55">
        <f>Ders_Programı!D166</f>
        <v>0</v>
      </c>
      <c r="G165" s="55">
        <f>Ders_Programı!D166</f>
        <v>0</v>
      </c>
      <c r="H165" s="55">
        <f>Ders_Programı!D166</f>
        <v>0</v>
      </c>
      <c r="I165" s="55">
        <f>Ders_Programı!H166</f>
        <v>0</v>
      </c>
      <c r="J165" s="55" t="e">
        <f>Ders_Programı!#REF!</f>
        <v>#REF!</v>
      </c>
      <c r="K165" s="8"/>
    </row>
    <row r="166" spans="1:11" ht="13.5" customHeight="1" x14ac:dyDescent="0.25">
      <c r="A166" s="218"/>
      <c r="B166" s="219">
        <v>6</v>
      </c>
      <c r="C166" s="217">
        <v>0.625</v>
      </c>
      <c r="D166" s="55" t="s">
        <v>119</v>
      </c>
      <c r="E166" s="55">
        <f>Ders_Programı!E168</f>
        <v>0</v>
      </c>
      <c r="F166" s="55" t="e">
        <f>Ders_Programı!#REF!</f>
        <v>#REF!</v>
      </c>
      <c r="G166" s="55" t="e">
        <f>Ders_Programı!#REF!</f>
        <v>#REF!</v>
      </c>
      <c r="H166" s="55">
        <f>Ders_Programı!F168</f>
        <v>0</v>
      </c>
      <c r="I166" s="55">
        <f>Ders_Programı!I168</f>
        <v>0</v>
      </c>
      <c r="J166" s="55" t="e">
        <f>Ders_Programı!#REF!</f>
        <v>#REF!</v>
      </c>
      <c r="K166" s="8"/>
    </row>
    <row r="167" spans="1:11" ht="13.5" customHeight="1" x14ac:dyDescent="0.25">
      <c r="A167" s="218"/>
      <c r="B167" s="218"/>
      <c r="C167" s="218"/>
      <c r="D167" s="55" t="s">
        <v>117</v>
      </c>
      <c r="E167" s="55">
        <f>Ders_Programı!D168</f>
        <v>0</v>
      </c>
      <c r="F167" s="55">
        <f>Ders_Programı!D168</f>
        <v>0</v>
      </c>
      <c r="G167" s="55">
        <f>Ders_Programı!D168</f>
        <v>0</v>
      </c>
      <c r="H167" s="55">
        <f>Ders_Programı!D168</f>
        <v>0</v>
      </c>
      <c r="I167" s="55">
        <f>Ders_Programı!H168</f>
        <v>0</v>
      </c>
      <c r="J167" s="55" t="e">
        <f>Ders_Programı!#REF!</f>
        <v>#REF!</v>
      </c>
      <c r="K167" s="8"/>
    </row>
    <row r="168" spans="1:11" ht="13.5" customHeight="1" x14ac:dyDescent="0.25">
      <c r="A168" s="218"/>
      <c r="B168" s="219">
        <v>7</v>
      </c>
      <c r="C168" s="217">
        <v>0.66666666666666663</v>
      </c>
      <c r="D168" s="55" t="s">
        <v>119</v>
      </c>
      <c r="E168" s="55">
        <f>Ders_Programı!E170</f>
        <v>0</v>
      </c>
      <c r="F168" s="55" t="e">
        <f>Ders_Programı!#REF!</f>
        <v>#REF!</v>
      </c>
      <c r="G168" s="55" t="e">
        <f>Ders_Programı!#REF!</f>
        <v>#REF!</v>
      </c>
      <c r="H168" s="55">
        <f>Ders_Programı!F170</f>
        <v>0</v>
      </c>
      <c r="I168" s="55">
        <f>Ders_Programı!I170</f>
        <v>0</v>
      </c>
      <c r="J168" s="55" t="e">
        <f>Ders_Programı!#REF!</f>
        <v>#REF!</v>
      </c>
      <c r="K168" s="8"/>
    </row>
    <row r="169" spans="1:11" ht="13.5" customHeight="1" x14ac:dyDescent="0.25">
      <c r="A169" s="218"/>
      <c r="B169" s="218"/>
      <c r="C169" s="218"/>
      <c r="D169" s="55" t="s">
        <v>117</v>
      </c>
      <c r="E169" s="55">
        <f>Ders_Programı!D170</f>
        <v>0</v>
      </c>
      <c r="F169" s="55">
        <f>Ders_Programı!D170</f>
        <v>0</v>
      </c>
      <c r="G169" s="55">
        <f>Ders_Programı!D170</f>
        <v>0</v>
      </c>
      <c r="H169" s="55">
        <f>Ders_Programı!D170</f>
        <v>0</v>
      </c>
      <c r="I169" s="55">
        <f>Ders_Programı!H170</f>
        <v>0</v>
      </c>
      <c r="J169" s="55" t="e">
        <f>Ders_Programı!#REF!</f>
        <v>#REF!</v>
      </c>
      <c r="K169" s="8"/>
    </row>
    <row r="170" spans="1:11" ht="13.5" customHeight="1" x14ac:dyDescent="0.25">
      <c r="A170" s="218"/>
      <c r="B170" s="219">
        <v>8</v>
      </c>
      <c r="C170" s="217">
        <v>0.70833333333333337</v>
      </c>
      <c r="D170" s="55" t="s">
        <v>119</v>
      </c>
      <c r="E170" s="55">
        <f>Ders_Programı!E172</f>
        <v>0</v>
      </c>
      <c r="F170" s="55" t="e">
        <f>Ders_Programı!#REF!</f>
        <v>#REF!</v>
      </c>
      <c r="G170" s="55" t="e">
        <f>Ders_Programı!#REF!</f>
        <v>#REF!</v>
      </c>
      <c r="H170" s="55">
        <f>Ders_Programı!F172</f>
        <v>0</v>
      </c>
      <c r="I170" s="55">
        <f>Ders_Programı!I172</f>
        <v>0</v>
      </c>
      <c r="J170" s="55" t="e">
        <f>Ders_Programı!#REF!</f>
        <v>#REF!</v>
      </c>
      <c r="K170" s="8"/>
    </row>
    <row r="171" spans="1:11" ht="13.5" customHeight="1" x14ac:dyDescent="0.25">
      <c r="A171" s="218"/>
      <c r="B171" s="218"/>
      <c r="C171" s="218"/>
      <c r="D171" s="55" t="s">
        <v>117</v>
      </c>
      <c r="E171" s="55">
        <f>Ders_Programı!D172</f>
        <v>0</v>
      </c>
      <c r="F171" s="55">
        <f>Ders_Programı!D172</f>
        <v>0</v>
      </c>
      <c r="G171" s="55">
        <f>Ders_Programı!D172</f>
        <v>0</v>
      </c>
      <c r="H171" s="55">
        <f>Ders_Programı!D172</f>
        <v>0</v>
      </c>
      <c r="I171" s="55">
        <f>Ders_Programı!H172</f>
        <v>0</v>
      </c>
      <c r="J171" s="55" t="e">
        <f>Ders_Programı!#REF!</f>
        <v>#REF!</v>
      </c>
      <c r="K171" s="8"/>
    </row>
    <row r="172" spans="1:11" ht="13.5" customHeight="1" x14ac:dyDescent="0.25">
      <c r="A172" s="218"/>
      <c r="B172" s="219">
        <v>9</v>
      </c>
      <c r="C172" s="217">
        <v>0.75</v>
      </c>
      <c r="D172" s="55" t="s">
        <v>119</v>
      </c>
      <c r="E172" s="55">
        <f>Ders_Programı!E174</f>
        <v>0</v>
      </c>
      <c r="F172" s="55" t="e">
        <f>Ders_Programı!#REF!</f>
        <v>#REF!</v>
      </c>
      <c r="G172" s="55" t="e">
        <f>Ders_Programı!#REF!</f>
        <v>#REF!</v>
      </c>
      <c r="H172" s="55">
        <f>Ders_Programı!F174</f>
        <v>0</v>
      </c>
      <c r="I172" s="55">
        <f>Ders_Programı!I174</f>
        <v>0</v>
      </c>
      <c r="J172" s="55" t="e">
        <f>Ders_Programı!#REF!</f>
        <v>#REF!</v>
      </c>
      <c r="K172" s="8"/>
    </row>
    <row r="173" spans="1:11" ht="13.5" customHeight="1" x14ac:dyDescent="0.25">
      <c r="A173" s="218"/>
      <c r="B173" s="218"/>
      <c r="C173" s="218"/>
      <c r="D173" s="55" t="s">
        <v>117</v>
      </c>
      <c r="E173" s="55">
        <f>Ders_Programı!D174</f>
        <v>0</v>
      </c>
      <c r="F173" s="55">
        <f>Ders_Programı!D174</f>
        <v>0</v>
      </c>
      <c r="G173" s="55">
        <f>Ders_Programı!D174</f>
        <v>0</v>
      </c>
      <c r="H173" s="55">
        <f>Ders_Programı!D174</f>
        <v>0</v>
      </c>
      <c r="I173" s="55">
        <f>Ders_Programı!H174</f>
        <v>0</v>
      </c>
      <c r="J173" s="55" t="e">
        <f>Ders_Programı!#REF!</f>
        <v>#REF!</v>
      </c>
      <c r="K173" s="8"/>
    </row>
    <row r="174" spans="1:11" ht="13.5" customHeight="1" x14ac:dyDescent="0.25">
      <c r="A174" s="218"/>
      <c r="B174" s="219">
        <v>10</v>
      </c>
      <c r="C174" s="217">
        <v>0.79166666666666663</v>
      </c>
      <c r="D174" s="52" t="s">
        <v>119</v>
      </c>
      <c r="E174" s="52">
        <f>Ders_Programı!E176</f>
        <v>0</v>
      </c>
      <c r="F174" s="52" t="e">
        <f>Ders_Programı!#REF!</f>
        <v>#REF!</v>
      </c>
      <c r="G174" s="52" t="e">
        <f>Ders_Programı!#REF!</f>
        <v>#REF!</v>
      </c>
      <c r="H174" s="52">
        <f>Ders_Programı!F176</f>
        <v>0</v>
      </c>
      <c r="I174" s="52">
        <f>Ders_Programı!I176</f>
        <v>0</v>
      </c>
      <c r="J174" s="52" t="e">
        <f>Ders_Programı!#REF!</f>
        <v>#REF!</v>
      </c>
      <c r="K174" s="8"/>
    </row>
    <row r="175" spans="1:11" ht="13.5" customHeight="1" x14ac:dyDescent="0.25">
      <c r="A175" s="218"/>
      <c r="B175" s="218"/>
      <c r="C175" s="218"/>
      <c r="D175" s="52" t="s">
        <v>117</v>
      </c>
      <c r="E175" s="52">
        <f>Ders_Programı!D176</f>
        <v>0</v>
      </c>
      <c r="F175" s="52">
        <f>Ders_Programı!D176</f>
        <v>0</v>
      </c>
      <c r="G175" s="52">
        <f>Ders_Programı!D176</f>
        <v>0</v>
      </c>
      <c r="H175" s="52">
        <f>Ders_Programı!D176</f>
        <v>0</v>
      </c>
      <c r="I175" s="52">
        <f>Ders_Programı!H176</f>
        <v>0</v>
      </c>
      <c r="J175" s="52" t="e">
        <f>Ders_Programı!#REF!</f>
        <v>#REF!</v>
      </c>
      <c r="K175" s="8"/>
    </row>
    <row r="176" spans="1:11" ht="13.5" customHeight="1" x14ac:dyDescent="0.25">
      <c r="A176" s="218"/>
      <c r="B176" s="219">
        <v>11</v>
      </c>
      <c r="C176" s="217">
        <v>0.83333333333333337</v>
      </c>
      <c r="D176" s="52" t="s">
        <v>119</v>
      </c>
      <c r="E176" s="52">
        <f>Ders_Programı!E178</f>
        <v>0</v>
      </c>
      <c r="F176" s="52" t="e">
        <f>Ders_Programı!#REF!</f>
        <v>#REF!</v>
      </c>
      <c r="G176" s="52" t="e">
        <f>Ders_Programı!#REF!</f>
        <v>#REF!</v>
      </c>
      <c r="H176" s="52">
        <f>Ders_Programı!F178</f>
        <v>0</v>
      </c>
      <c r="I176" s="52">
        <f>Ders_Programı!I178</f>
        <v>0</v>
      </c>
      <c r="J176" s="52" t="e">
        <f>Ders_Programı!#REF!</f>
        <v>#REF!</v>
      </c>
      <c r="K176" s="8"/>
    </row>
    <row r="177" spans="1:11" ht="13.5" customHeight="1" x14ac:dyDescent="0.25">
      <c r="A177" s="218"/>
      <c r="B177" s="218"/>
      <c r="C177" s="218"/>
      <c r="D177" s="52" t="s">
        <v>117</v>
      </c>
      <c r="E177" s="52">
        <f>Ders_Programı!D178</f>
        <v>0</v>
      </c>
      <c r="F177" s="52">
        <f>Ders_Programı!D178</f>
        <v>0</v>
      </c>
      <c r="G177" s="52">
        <f>Ders_Programı!D178</f>
        <v>0</v>
      </c>
      <c r="H177" s="52">
        <f>Ders_Programı!D178</f>
        <v>0</v>
      </c>
      <c r="I177" s="52">
        <f>Ders_Programı!H178</f>
        <v>0</v>
      </c>
      <c r="J177" s="52" t="e">
        <f>Ders_Programı!#REF!</f>
        <v>#REF!</v>
      </c>
      <c r="K177" s="8"/>
    </row>
    <row r="178" spans="1:11" ht="13.5" customHeight="1" x14ac:dyDescent="0.25">
      <c r="A178" s="228">
        <f>A156+1</f>
        <v>46056</v>
      </c>
      <c r="B178" s="221">
        <v>1</v>
      </c>
      <c r="C178" s="229">
        <v>0.375</v>
      </c>
      <c r="D178" s="49" t="s">
        <v>119</v>
      </c>
      <c r="E178" s="49">
        <f>Ders_Programı!E180</f>
        <v>0</v>
      </c>
      <c r="F178" s="49" t="e">
        <f>Ders_Programı!#REF!</f>
        <v>#REF!</v>
      </c>
      <c r="G178" s="49" t="e">
        <f>Ders_Programı!#REF!</f>
        <v>#REF!</v>
      </c>
      <c r="H178" s="49">
        <f>Ders_Programı!F180</f>
        <v>0</v>
      </c>
      <c r="I178" s="49">
        <f>Ders_Programı!I180</f>
        <v>0</v>
      </c>
      <c r="J178" s="49" t="e">
        <f>Ders_Programı!#REF!</f>
        <v>#REF!</v>
      </c>
      <c r="K178" s="8"/>
    </row>
    <row r="179" spans="1:11" ht="13.5" customHeight="1" x14ac:dyDescent="0.25">
      <c r="A179" s="222"/>
      <c r="B179" s="222"/>
      <c r="C179" s="222"/>
      <c r="D179" s="49" t="s">
        <v>117</v>
      </c>
      <c r="E179" s="49">
        <f>Ders_Programı!D180</f>
        <v>0</v>
      </c>
      <c r="F179" s="49">
        <f>Ders_Programı!D180</f>
        <v>0</v>
      </c>
      <c r="G179" s="49">
        <f>Ders_Programı!D180</f>
        <v>0</v>
      </c>
      <c r="H179" s="49">
        <f>Ders_Programı!D180</f>
        <v>0</v>
      </c>
      <c r="I179" s="49">
        <f>Ders_Programı!H180</f>
        <v>0</v>
      </c>
      <c r="J179" s="49" t="e">
        <f>Ders_Programı!#REF!</f>
        <v>#REF!</v>
      </c>
      <c r="K179" s="8"/>
    </row>
    <row r="180" spans="1:11" ht="13.5" customHeight="1" x14ac:dyDescent="0.25">
      <c r="A180" s="222"/>
      <c r="B180" s="221">
        <v>2</v>
      </c>
      <c r="C180" s="223">
        <v>0.41666666666666669</v>
      </c>
      <c r="D180" s="49" t="s">
        <v>119</v>
      </c>
      <c r="E180" s="49">
        <f>Ders_Programı!E182</f>
        <v>0</v>
      </c>
      <c r="F180" s="49" t="e">
        <f>Ders_Programı!#REF!</f>
        <v>#REF!</v>
      </c>
      <c r="G180" s="49" t="e">
        <f>Ders_Programı!#REF!</f>
        <v>#REF!</v>
      </c>
      <c r="H180" s="49">
        <f>Ders_Programı!F182</f>
        <v>0</v>
      </c>
      <c r="I180" s="49">
        <f>Ders_Programı!I182</f>
        <v>0</v>
      </c>
      <c r="J180" s="49" t="e">
        <f>Ders_Programı!#REF!</f>
        <v>#REF!</v>
      </c>
      <c r="K180" s="8"/>
    </row>
    <row r="181" spans="1:11" ht="13.5" customHeight="1" x14ac:dyDescent="0.25">
      <c r="A181" s="222"/>
      <c r="B181" s="222"/>
      <c r="C181" s="222"/>
      <c r="D181" s="49" t="s">
        <v>117</v>
      </c>
      <c r="E181" s="49">
        <f>Ders_Programı!D182</f>
        <v>0</v>
      </c>
      <c r="F181" s="49">
        <f>Ders_Programı!D182</f>
        <v>0</v>
      </c>
      <c r="G181" s="49">
        <f>Ders_Programı!D182</f>
        <v>0</v>
      </c>
      <c r="H181" s="49">
        <f>Ders_Programı!D182</f>
        <v>0</v>
      </c>
      <c r="I181" s="49">
        <f>Ders_Programı!H182</f>
        <v>0</v>
      </c>
      <c r="J181" s="49" t="e">
        <f>Ders_Programı!#REF!</f>
        <v>#REF!</v>
      </c>
      <c r="K181" s="8"/>
    </row>
    <row r="182" spans="1:11" ht="13.5" customHeight="1" x14ac:dyDescent="0.25">
      <c r="A182" s="222"/>
      <c r="B182" s="221">
        <v>3</v>
      </c>
      <c r="C182" s="223">
        <v>0.45833333333333331</v>
      </c>
      <c r="D182" s="49" t="s">
        <v>119</v>
      </c>
      <c r="E182" s="49">
        <f>Ders_Programı!E184</f>
        <v>0</v>
      </c>
      <c r="F182" s="49" t="e">
        <f>Ders_Programı!#REF!</f>
        <v>#REF!</v>
      </c>
      <c r="G182" s="49" t="e">
        <f>Ders_Programı!#REF!</f>
        <v>#REF!</v>
      </c>
      <c r="H182" s="49">
        <f>Ders_Programı!F184</f>
        <v>0</v>
      </c>
      <c r="I182" s="49">
        <f>Ders_Programı!I184</f>
        <v>0</v>
      </c>
      <c r="J182" s="49" t="e">
        <f>Ders_Programı!#REF!</f>
        <v>#REF!</v>
      </c>
      <c r="K182" s="8"/>
    </row>
    <row r="183" spans="1:11" ht="13.5" customHeight="1" x14ac:dyDescent="0.25">
      <c r="A183" s="222"/>
      <c r="B183" s="222"/>
      <c r="C183" s="222"/>
      <c r="D183" s="49" t="s">
        <v>117</v>
      </c>
      <c r="E183" s="49">
        <f>Ders_Programı!D184</f>
        <v>0</v>
      </c>
      <c r="F183" s="49">
        <f>Ders_Programı!D184</f>
        <v>0</v>
      </c>
      <c r="G183" s="49">
        <f>Ders_Programı!D184</f>
        <v>0</v>
      </c>
      <c r="H183" s="49">
        <f>Ders_Programı!D184</f>
        <v>0</v>
      </c>
      <c r="I183" s="49">
        <f>Ders_Programı!H184</f>
        <v>0</v>
      </c>
      <c r="J183" s="49" t="e">
        <f>Ders_Programı!#REF!</f>
        <v>#REF!</v>
      </c>
      <c r="K183" s="8"/>
    </row>
    <row r="184" spans="1:11" ht="13.5" customHeight="1" x14ac:dyDescent="0.25">
      <c r="A184" s="222"/>
      <c r="B184" s="221">
        <v>4</v>
      </c>
      <c r="C184" s="223">
        <v>0.54166666666666663</v>
      </c>
      <c r="D184" s="49" t="s">
        <v>119</v>
      </c>
      <c r="E184" s="49">
        <f>Ders_Programı!E186</f>
        <v>0</v>
      </c>
      <c r="F184" s="49" t="e">
        <f>Ders_Programı!#REF!</f>
        <v>#REF!</v>
      </c>
      <c r="G184" s="49" t="e">
        <f>Ders_Programı!#REF!</f>
        <v>#REF!</v>
      </c>
      <c r="H184" s="49">
        <f>Ders_Programı!F186</f>
        <v>0</v>
      </c>
      <c r="I184" s="49">
        <f>Ders_Programı!I186</f>
        <v>0</v>
      </c>
      <c r="J184" s="49" t="e">
        <f>Ders_Programı!#REF!</f>
        <v>#REF!</v>
      </c>
      <c r="K184" s="8"/>
    </row>
    <row r="185" spans="1:11" ht="13.5" customHeight="1" x14ac:dyDescent="0.25">
      <c r="A185" s="222"/>
      <c r="B185" s="222"/>
      <c r="C185" s="222"/>
      <c r="D185" s="49" t="s">
        <v>117</v>
      </c>
      <c r="E185" s="49">
        <f>Ders_Programı!D186</f>
        <v>0</v>
      </c>
      <c r="F185" s="49">
        <f>Ders_Programı!D186</f>
        <v>0</v>
      </c>
      <c r="G185" s="49">
        <f>Ders_Programı!D186</f>
        <v>0</v>
      </c>
      <c r="H185" s="49">
        <f>Ders_Programı!D186</f>
        <v>0</v>
      </c>
      <c r="I185" s="49">
        <f>Ders_Programı!H186</f>
        <v>0</v>
      </c>
      <c r="J185" s="49" t="e">
        <f>Ders_Programı!#REF!</f>
        <v>#REF!</v>
      </c>
      <c r="K185" s="8"/>
    </row>
    <row r="186" spans="1:11" ht="13.5" customHeight="1" x14ac:dyDescent="0.25">
      <c r="A186" s="222"/>
      <c r="B186" s="221">
        <v>5</v>
      </c>
      <c r="C186" s="223">
        <v>0.58333333333333337</v>
      </c>
      <c r="D186" s="49" t="s">
        <v>119</v>
      </c>
      <c r="E186" s="49">
        <f>Ders_Programı!E188</f>
        <v>0</v>
      </c>
      <c r="F186" s="49" t="e">
        <f>Ders_Programı!#REF!</f>
        <v>#REF!</v>
      </c>
      <c r="G186" s="49" t="e">
        <f>Ders_Programı!#REF!</f>
        <v>#REF!</v>
      </c>
      <c r="H186" s="49">
        <f>Ders_Programı!F188</f>
        <v>0</v>
      </c>
      <c r="I186" s="49">
        <f>Ders_Programı!I188</f>
        <v>0</v>
      </c>
      <c r="J186" s="49" t="e">
        <f>Ders_Programı!#REF!</f>
        <v>#REF!</v>
      </c>
      <c r="K186" s="8"/>
    </row>
    <row r="187" spans="1:11" ht="13.5" customHeight="1" x14ac:dyDescent="0.25">
      <c r="A187" s="222"/>
      <c r="B187" s="222"/>
      <c r="C187" s="222"/>
      <c r="D187" s="49" t="s">
        <v>117</v>
      </c>
      <c r="E187" s="49">
        <f>Ders_Programı!D188</f>
        <v>0</v>
      </c>
      <c r="F187" s="49">
        <f>Ders_Programı!D188</f>
        <v>0</v>
      </c>
      <c r="G187" s="49">
        <f>Ders_Programı!D188</f>
        <v>0</v>
      </c>
      <c r="H187" s="49">
        <f>Ders_Programı!D188</f>
        <v>0</v>
      </c>
      <c r="I187" s="49">
        <f>Ders_Programı!H188</f>
        <v>0</v>
      </c>
      <c r="J187" s="49" t="e">
        <f>Ders_Programı!#REF!</f>
        <v>#REF!</v>
      </c>
      <c r="K187" s="8"/>
    </row>
    <row r="188" spans="1:11" ht="13.5" customHeight="1" x14ac:dyDescent="0.25">
      <c r="A188" s="222"/>
      <c r="B188" s="221">
        <v>6</v>
      </c>
      <c r="C188" s="223">
        <v>0.625</v>
      </c>
      <c r="D188" s="49" t="s">
        <v>119</v>
      </c>
      <c r="E188" s="49">
        <f>Ders_Programı!E190</f>
        <v>0</v>
      </c>
      <c r="F188" s="49" t="e">
        <f>Ders_Programı!#REF!</f>
        <v>#REF!</v>
      </c>
      <c r="G188" s="49" t="e">
        <f>Ders_Programı!#REF!</f>
        <v>#REF!</v>
      </c>
      <c r="H188" s="49">
        <f>Ders_Programı!F190</f>
        <v>0</v>
      </c>
      <c r="I188" s="49">
        <f>Ders_Programı!I190</f>
        <v>0</v>
      </c>
      <c r="J188" s="49" t="e">
        <f>Ders_Programı!#REF!</f>
        <v>#REF!</v>
      </c>
      <c r="K188" s="8"/>
    </row>
    <row r="189" spans="1:11" ht="13.5" customHeight="1" x14ac:dyDescent="0.25">
      <c r="A189" s="222"/>
      <c r="B189" s="222"/>
      <c r="C189" s="222"/>
      <c r="D189" s="49" t="s">
        <v>117</v>
      </c>
      <c r="E189" s="49">
        <f>Ders_Programı!D190</f>
        <v>0</v>
      </c>
      <c r="F189" s="49">
        <f>Ders_Programı!D190</f>
        <v>0</v>
      </c>
      <c r="G189" s="49">
        <f>Ders_Programı!D190</f>
        <v>0</v>
      </c>
      <c r="H189" s="49">
        <f>Ders_Programı!D190</f>
        <v>0</v>
      </c>
      <c r="I189" s="49">
        <f>Ders_Programı!H190</f>
        <v>0</v>
      </c>
      <c r="J189" s="49" t="e">
        <f>Ders_Programı!#REF!</f>
        <v>#REF!</v>
      </c>
      <c r="K189" s="8"/>
    </row>
    <row r="190" spans="1:11" ht="13.5" customHeight="1" x14ac:dyDescent="0.25">
      <c r="A190" s="222"/>
      <c r="B190" s="221">
        <v>7</v>
      </c>
      <c r="C190" s="223">
        <v>0.66666666666666663</v>
      </c>
      <c r="D190" s="49" t="s">
        <v>119</v>
      </c>
      <c r="E190" s="49">
        <f>Ders_Programı!E192</f>
        <v>0</v>
      </c>
      <c r="F190" s="49" t="e">
        <f>Ders_Programı!#REF!</f>
        <v>#REF!</v>
      </c>
      <c r="G190" s="49" t="e">
        <f>Ders_Programı!#REF!</f>
        <v>#REF!</v>
      </c>
      <c r="H190" s="49">
        <f>Ders_Programı!F192</f>
        <v>0</v>
      </c>
      <c r="I190" s="49">
        <f>Ders_Programı!I192</f>
        <v>0</v>
      </c>
      <c r="J190" s="49" t="e">
        <f>Ders_Programı!#REF!</f>
        <v>#REF!</v>
      </c>
      <c r="K190" s="8"/>
    </row>
    <row r="191" spans="1:11" ht="13.5" customHeight="1" x14ac:dyDescent="0.25">
      <c r="A191" s="222"/>
      <c r="B191" s="222"/>
      <c r="C191" s="222"/>
      <c r="D191" s="49" t="s">
        <v>117</v>
      </c>
      <c r="E191" s="49">
        <f>Ders_Programı!D192</f>
        <v>0</v>
      </c>
      <c r="F191" s="49">
        <f>Ders_Programı!D192</f>
        <v>0</v>
      </c>
      <c r="G191" s="49">
        <f>Ders_Programı!D192</f>
        <v>0</v>
      </c>
      <c r="H191" s="49">
        <f>Ders_Programı!D192</f>
        <v>0</v>
      </c>
      <c r="I191" s="49">
        <f>Ders_Programı!H192</f>
        <v>0</v>
      </c>
      <c r="J191" s="49" t="e">
        <f>Ders_Programı!#REF!</f>
        <v>#REF!</v>
      </c>
      <c r="K191" s="8"/>
    </row>
    <row r="192" spans="1:11" ht="13.5" customHeight="1" x14ac:dyDescent="0.25">
      <c r="A192" s="222"/>
      <c r="B192" s="221">
        <v>8</v>
      </c>
      <c r="C192" s="223">
        <v>0.70833333333333337</v>
      </c>
      <c r="D192" s="49" t="s">
        <v>119</v>
      </c>
      <c r="E192" s="49">
        <f>Ders_Programı!E194</f>
        <v>0</v>
      </c>
      <c r="F192" s="49" t="e">
        <f>Ders_Programı!#REF!</f>
        <v>#REF!</v>
      </c>
      <c r="G192" s="49" t="e">
        <f>Ders_Programı!#REF!</f>
        <v>#REF!</v>
      </c>
      <c r="H192" s="49">
        <f>Ders_Programı!F194</f>
        <v>0</v>
      </c>
      <c r="I192" s="49">
        <f>Ders_Programı!I194</f>
        <v>0</v>
      </c>
      <c r="J192" s="49" t="e">
        <f>Ders_Programı!#REF!</f>
        <v>#REF!</v>
      </c>
      <c r="K192" s="8"/>
    </row>
    <row r="193" spans="1:11" ht="13.5" customHeight="1" x14ac:dyDescent="0.25">
      <c r="A193" s="222"/>
      <c r="B193" s="222"/>
      <c r="C193" s="222"/>
      <c r="D193" s="49" t="s">
        <v>117</v>
      </c>
      <c r="E193" s="49">
        <f>Ders_Programı!D194</f>
        <v>0</v>
      </c>
      <c r="F193" s="49">
        <f>Ders_Programı!D194</f>
        <v>0</v>
      </c>
      <c r="G193" s="49">
        <f>Ders_Programı!D194</f>
        <v>0</v>
      </c>
      <c r="H193" s="49">
        <f>Ders_Programı!D194</f>
        <v>0</v>
      </c>
      <c r="I193" s="49">
        <f>Ders_Programı!H194</f>
        <v>0</v>
      </c>
      <c r="J193" s="49" t="e">
        <f>Ders_Programı!#REF!</f>
        <v>#REF!</v>
      </c>
      <c r="K193" s="8"/>
    </row>
    <row r="194" spans="1:11" ht="13.5" customHeight="1" x14ac:dyDescent="0.25">
      <c r="A194" s="222"/>
      <c r="B194" s="221">
        <v>9</v>
      </c>
      <c r="C194" s="223">
        <v>0.75</v>
      </c>
      <c r="D194" s="49" t="s">
        <v>119</v>
      </c>
      <c r="E194" s="49">
        <f>Ders_Programı!E196</f>
        <v>0</v>
      </c>
      <c r="F194" s="49" t="e">
        <f>Ders_Programı!#REF!</f>
        <v>#REF!</v>
      </c>
      <c r="G194" s="49" t="e">
        <f>Ders_Programı!#REF!</f>
        <v>#REF!</v>
      </c>
      <c r="H194" s="49">
        <f>Ders_Programı!F196</f>
        <v>0</v>
      </c>
      <c r="I194" s="49">
        <f>Ders_Programı!I196</f>
        <v>0</v>
      </c>
      <c r="J194" s="49" t="e">
        <f>Ders_Programı!#REF!</f>
        <v>#REF!</v>
      </c>
      <c r="K194" s="8"/>
    </row>
    <row r="195" spans="1:11" ht="13.5" customHeight="1" x14ac:dyDescent="0.25">
      <c r="A195" s="222"/>
      <c r="B195" s="222"/>
      <c r="C195" s="222"/>
      <c r="D195" s="49" t="s">
        <v>117</v>
      </c>
      <c r="E195" s="49">
        <f>Ders_Programı!D196</f>
        <v>0</v>
      </c>
      <c r="F195" s="49">
        <f>Ders_Programı!D196</f>
        <v>0</v>
      </c>
      <c r="G195" s="49">
        <f>Ders_Programı!D196</f>
        <v>0</v>
      </c>
      <c r="H195" s="49">
        <f>Ders_Programı!D196</f>
        <v>0</v>
      </c>
      <c r="I195" s="49">
        <f>Ders_Programı!H196</f>
        <v>0</v>
      </c>
      <c r="J195" s="49" t="e">
        <f>Ders_Programı!#REF!</f>
        <v>#REF!</v>
      </c>
      <c r="K195" s="8"/>
    </row>
    <row r="196" spans="1:11" ht="13.5" customHeight="1" x14ac:dyDescent="0.25">
      <c r="A196" s="222"/>
      <c r="B196" s="221">
        <v>10</v>
      </c>
      <c r="C196" s="223">
        <v>0.79166666666666663</v>
      </c>
      <c r="D196" s="54" t="s">
        <v>119</v>
      </c>
      <c r="E196" s="54">
        <f>Ders_Programı!E198</f>
        <v>0</v>
      </c>
      <c r="F196" s="54" t="e">
        <f>Ders_Programı!#REF!</f>
        <v>#REF!</v>
      </c>
      <c r="G196" s="54" t="e">
        <f>Ders_Programı!#REF!</f>
        <v>#REF!</v>
      </c>
      <c r="H196" s="54">
        <f>Ders_Programı!F198</f>
        <v>0</v>
      </c>
      <c r="I196" s="54">
        <f>Ders_Programı!I198</f>
        <v>0</v>
      </c>
      <c r="J196" s="54" t="e">
        <f>Ders_Programı!#REF!</f>
        <v>#REF!</v>
      </c>
      <c r="K196" s="8"/>
    </row>
    <row r="197" spans="1:11" ht="13.5" customHeight="1" x14ac:dyDescent="0.25">
      <c r="A197" s="222"/>
      <c r="B197" s="222"/>
      <c r="C197" s="222"/>
      <c r="D197" s="54" t="s">
        <v>117</v>
      </c>
      <c r="E197" s="54">
        <f>Ders_Programı!D198</f>
        <v>0</v>
      </c>
      <c r="F197" s="54">
        <f>Ders_Programı!D198</f>
        <v>0</v>
      </c>
      <c r="G197" s="54">
        <f>Ders_Programı!D198</f>
        <v>0</v>
      </c>
      <c r="H197" s="54">
        <f>Ders_Programı!D198</f>
        <v>0</v>
      </c>
      <c r="I197" s="54">
        <f>Ders_Programı!H198</f>
        <v>0</v>
      </c>
      <c r="J197" s="54" t="e">
        <f>Ders_Programı!#REF!</f>
        <v>#REF!</v>
      </c>
      <c r="K197" s="8"/>
    </row>
    <row r="198" spans="1:11" ht="13.5" customHeight="1" x14ac:dyDescent="0.25">
      <c r="A198" s="222"/>
      <c r="B198" s="221">
        <v>11</v>
      </c>
      <c r="C198" s="223">
        <v>0.83333333333333337</v>
      </c>
      <c r="D198" s="54" t="s">
        <v>119</v>
      </c>
      <c r="E198" s="54">
        <f>Ders_Programı!E200</f>
        <v>0</v>
      </c>
      <c r="F198" s="54" t="e">
        <f>Ders_Programı!#REF!</f>
        <v>#REF!</v>
      </c>
      <c r="G198" s="54" t="e">
        <f>Ders_Programı!#REF!</f>
        <v>#REF!</v>
      </c>
      <c r="H198" s="54">
        <f>Ders_Programı!F200</f>
        <v>0</v>
      </c>
      <c r="I198" s="54">
        <f>Ders_Programı!I200</f>
        <v>0</v>
      </c>
      <c r="J198" s="54" t="e">
        <f>Ders_Programı!#REF!</f>
        <v>#REF!</v>
      </c>
      <c r="K198" s="8"/>
    </row>
    <row r="199" spans="1:11" ht="13.5" customHeight="1" x14ac:dyDescent="0.25">
      <c r="A199" s="222"/>
      <c r="B199" s="222"/>
      <c r="C199" s="222"/>
      <c r="D199" s="54" t="s">
        <v>117</v>
      </c>
      <c r="E199" s="54">
        <f>Ders_Programı!D200</f>
        <v>0</v>
      </c>
      <c r="F199" s="54">
        <f>Ders_Programı!D200</f>
        <v>0</v>
      </c>
      <c r="G199" s="54">
        <f>Ders_Programı!D200</f>
        <v>0</v>
      </c>
      <c r="H199" s="54">
        <f>Ders_Programı!D200</f>
        <v>0</v>
      </c>
      <c r="I199" s="54">
        <f>Ders_Programı!H200</f>
        <v>0</v>
      </c>
      <c r="J199" s="54" t="e">
        <f>Ders_Programı!#REF!</f>
        <v>#REF!</v>
      </c>
      <c r="K199" s="8"/>
    </row>
    <row r="200" spans="1:11" ht="13.5" customHeight="1" x14ac:dyDescent="0.25">
      <c r="A200" s="224">
        <f>A178+1</f>
        <v>46057</v>
      </c>
      <c r="B200" s="219">
        <v>1</v>
      </c>
      <c r="C200" s="220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5">
      <c r="A201" s="218"/>
      <c r="B201" s="218"/>
      <c r="C201" s="218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5">
      <c r="A202" s="218"/>
      <c r="B202" s="219">
        <v>2</v>
      </c>
      <c r="C202" s="217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5">
      <c r="A203" s="218"/>
      <c r="B203" s="218"/>
      <c r="C203" s="218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5">
      <c r="A204" s="218"/>
      <c r="B204" s="219">
        <v>3</v>
      </c>
      <c r="C204" s="217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5">
      <c r="A205" s="218"/>
      <c r="B205" s="218"/>
      <c r="C205" s="218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5">
      <c r="A206" s="218"/>
      <c r="B206" s="219">
        <v>4</v>
      </c>
      <c r="C206" s="217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5">
      <c r="A207" s="218"/>
      <c r="B207" s="218"/>
      <c r="C207" s="218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5">
      <c r="A208" s="218"/>
      <c r="B208" s="219">
        <v>5</v>
      </c>
      <c r="C208" s="217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5">
      <c r="A209" s="218"/>
      <c r="B209" s="218"/>
      <c r="C209" s="218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5">
      <c r="A210" s="218"/>
      <c r="B210" s="219">
        <v>6</v>
      </c>
      <c r="C210" s="217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5">
      <c r="A211" s="218"/>
      <c r="B211" s="218"/>
      <c r="C211" s="218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5">
      <c r="A212" s="218"/>
      <c r="B212" s="219">
        <v>7</v>
      </c>
      <c r="C212" s="217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5">
      <c r="A213" s="218"/>
      <c r="B213" s="218"/>
      <c r="C213" s="218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5">
      <c r="A214" s="218"/>
      <c r="B214" s="219">
        <v>8</v>
      </c>
      <c r="C214" s="217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5">
      <c r="A215" s="218"/>
      <c r="B215" s="218"/>
      <c r="C215" s="218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5">
      <c r="A216" s="218"/>
      <c r="B216" s="219">
        <v>9</v>
      </c>
      <c r="C216" s="217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5">
      <c r="A217" s="218"/>
      <c r="B217" s="218"/>
      <c r="C217" s="218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5">
      <c r="A218" s="218"/>
      <c r="B218" s="219">
        <v>10</v>
      </c>
      <c r="C218" s="217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5">
      <c r="A219" s="218"/>
      <c r="B219" s="218"/>
      <c r="C219" s="218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5">
      <c r="A220" s="218"/>
      <c r="B220" s="219">
        <v>11</v>
      </c>
      <c r="C220" s="217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5">
      <c r="A221" s="218"/>
      <c r="B221" s="218"/>
      <c r="C221" s="218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5">
      <c r="A222" s="228">
        <f>A200+1</f>
        <v>46058</v>
      </c>
      <c r="B222" s="221">
        <v>1</v>
      </c>
      <c r="C222" s="229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5">
      <c r="A223" s="222"/>
      <c r="B223" s="222"/>
      <c r="C223" s="222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5">
      <c r="A224" s="222"/>
      <c r="B224" s="221">
        <v>2</v>
      </c>
      <c r="C224" s="223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5">
      <c r="A225" s="222"/>
      <c r="B225" s="222"/>
      <c r="C225" s="222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5">
      <c r="A226" s="222"/>
      <c r="B226" s="221">
        <v>3</v>
      </c>
      <c r="C226" s="223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5">
      <c r="A227" s="222"/>
      <c r="B227" s="222"/>
      <c r="C227" s="222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5">
      <c r="A228" s="222"/>
      <c r="B228" s="221">
        <v>4</v>
      </c>
      <c r="C228" s="223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5">
      <c r="A229" s="222"/>
      <c r="B229" s="222"/>
      <c r="C229" s="222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5">
      <c r="A230" s="222"/>
      <c r="B230" s="221">
        <v>5</v>
      </c>
      <c r="C230" s="223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5">
      <c r="A231" s="222"/>
      <c r="B231" s="222"/>
      <c r="C231" s="222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5">
      <c r="A232" s="222"/>
      <c r="B232" s="221">
        <v>6</v>
      </c>
      <c r="C232" s="223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5">
      <c r="A233" s="222"/>
      <c r="B233" s="222"/>
      <c r="C233" s="222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5">
      <c r="A234" s="222"/>
      <c r="B234" s="221">
        <v>7</v>
      </c>
      <c r="C234" s="223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5">
      <c r="A235" s="222"/>
      <c r="B235" s="222"/>
      <c r="C235" s="222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5">
      <c r="A236" s="222"/>
      <c r="B236" s="221">
        <v>8</v>
      </c>
      <c r="C236" s="223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5">
      <c r="A237" s="222"/>
      <c r="B237" s="222"/>
      <c r="C237" s="222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5">
      <c r="A238" s="222"/>
      <c r="B238" s="221">
        <v>9</v>
      </c>
      <c r="C238" s="223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5">
      <c r="A239" s="222"/>
      <c r="B239" s="222"/>
      <c r="C239" s="222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5">
      <c r="A240" s="222"/>
      <c r="B240" s="221">
        <v>10</v>
      </c>
      <c r="C240" s="223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5">
      <c r="A241" s="222"/>
      <c r="B241" s="222"/>
      <c r="C241" s="222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5">
      <c r="A242" s="222"/>
      <c r="B242" s="221">
        <v>11</v>
      </c>
      <c r="C242" s="223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5">
      <c r="A243" s="222"/>
      <c r="B243" s="222"/>
      <c r="C243" s="222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5">
      <c r="A244" s="224">
        <f>A222+1</f>
        <v>46059</v>
      </c>
      <c r="B244" s="219">
        <v>1</v>
      </c>
      <c r="C244" s="220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5">
      <c r="A245" s="218"/>
      <c r="B245" s="218"/>
      <c r="C245" s="218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5">
      <c r="A246" s="218"/>
      <c r="B246" s="219">
        <v>2</v>
      </c>
      <c r="C246" s="217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5">
      <c r="A247" s="218"/>
      <c r="B247" s="218"/>
      <c r="C247" s="218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5">
      <c r="A248" s="218"/>
      <c r="B248" s="219">
        <v>3</v>
      </c>
      <c r="C248" s="217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5">
      <c r="A249" s="218"/>
      <c r="B249" s="218"/>
      <c r="C249" s="218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5">
      <c r="A250" s="218"/>
      <c r="B250" s="219">
        <v>4</v>
      </c>
      <c r="C250" s="217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5">
      <c r="A251" s="218"/>
      <c r="B251" s="218"/>
      <c r="C251" s="218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5">
      <c r="A252" s="218"/>
      <c r="B252" s="219">
        <v>5</v>
      </c>
      <c r="C252" s="217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5">
      <c r="A253" s="218"/>
      <c r="B253" s="218"/>
      <c r="C253" s="218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5">
      <c r="A254" s="218"/>
      <c r="B254" s="219">
        <v>6</v>
      </c>
      <c r="C254" s="217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5">
      <c r="A255" s="218"/>
      <c r="B255" s="218"/>
      <c r="C255" s="218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5">
      <c r="A256" s="218"/>
      <c r="B256" s="219">
        <v>7</v>
      </c>
      <c r="C256" s="217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5">
      <c r="A257" s="218"/>
      <c r="B257" s="218"/>
      <c r="C257" s="218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5">
      <c r="A258" s="218"/>
      <c r="B258" s="219">
        <v>8</v>
      </c>
      <c r="C258" s="217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5">
      <c r="A259" s="218"/>
      <c r="B259" s="218"/>
      <c r="C259" s="218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5">
      <c r="A260" s="218"/>
      <c r="B260" s="219">
        <v>9</v>
      </c>
      <c r="C260" s="217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5">
      <c r="A261" s="218"/>
      <c r="B261" s="218"/>
      <c r="C261" s="218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5">
      <c r="A262" s="218"/>
      <c r="B262" s="219">
        <v>10</v>
      </c>
      <c r="C262" s="217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5">
      <c r="A263" s="218"/>
      <c r="B263" s="218"/>
      <c r="C263" s="218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5">
      <c r="A264" s="218"/>
      <c r="B264" s="219">
        <v>11</v>
      </c>
      <c r="C264" s="217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5">
      <c r="A265" s="218"/>
      <c r="B265" s="218"/>
      <c r="C265" s="218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5">
      <c r="A266" s="228">
        <f>A244+1</f>
        <v>46060</v>
      </c>
      <c r="B266" s="221">
        <v>1</v>
      </c>
      <c r="C266" s="229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5">
      <c r="A267" s="222"/>
      <c r="B267" s="222"/>
      <c r="C267" s="222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5">
      <c r="A268" s="222"/>
      <c r="B268" s="221">
        <v>2</v>
      </c>
      <c r="C268" s="223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5">
      <c r="A269" s="222"/>
      <c r="B269" s="222"/>
      <c r="C269" s="222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5">
      <c r="A270" s="222"/>
      <c r="B270" s="221">
        <v>3</v>
      </c>
      <c r="C270" s="223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5">
      <c r="A271" s="222"/>
      <c r="B271" s="222"/>
      <c r="C271" s="222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5">
      <c r="A272" s="222"/>
      <c r="B272" s="221">
        <v>4</v>
      </c>
      <c r="C272" s="223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5">
      <c r="A273" s="222"/>
      <c r="B273" s="222"/>
      <c r="C273" s="222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5">
      <c r="A274" s="222"/>
      <c r="B274" s="221">
        <v>5</v>
      </c>
      <c r="C274" s="223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5">
      <c r="A275" s="222"/>
      <c r="B275" s="222"/>
      <c r="C275" s="222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5">
      <c r="A276" s="222"/>
      <c r="B276" s="221">
        <v>6</v>
      </c>
      <c r="C276" s="223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5">
      <c r="A277" s="222"/>
      <c r="B277" s="222"/>
      <c r="C277" s="222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5">
      <c r="A278" s="222"/>
      <c r="B278" s="221">
        <v>7</v>
      </c>
      <c r="C278" s="223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5">
      <c r="A279" s="222"/>
      <c r="B279" s="222"/>
      <c r="C279" s="222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5">
      <c r="A280" s="222"/>
      <c r="B280" s="221">
        <v>8</v>
      </c>
      <c r="C280" s="223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5">
      <c r="A281" s="222"/>
      <c r="B281" s="222"/>
      <c r="C281" s="222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5">
      <c r="A282" s="222"/>
      <c r="B282" s="221">
        <v>9</v>
      </c>
      <c r="C282" s="223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5">
      <c r="A283" s="222"/>
      <c r="B283" s="222"/>
      <c r="C283" s="222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5">
      <c r="A284" s="222"/>
      <c r="B284" s="221">
        <v>10</v>
      </c>
      <c r="C284" s="223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5">
      <c r="A285" s="222"/>
      <c r="B285" s="222"/>
      <c r="C285" s="222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5">
      <c r="A286" s="222"/>
      <c r="B286" s="221">
        <v>11</v>
      </c>
      <c r="C286" s="223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5">
      <c r="A287" s="222"/>
      <c r="B287" s="222"/>
      <c r="C287" s="222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5">
      <c r="A288" s="224">
        <f>A266+1</f>
        <v>46061</v>
      </c>
      <c r="B288" s="219">
        <v>1</v>
      </c>
      <c r="C288" s="220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5">
      <c r="A289" s="218"/>
      <c r="B289" s="218"/>
      <c r="C289" s="218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5">
      <c r="A290" s="218"/>
      <c r="B290" s="219">
        <v>2</v>
      </c>
      <c r="C290" s="217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5">
      <c r="A291" s="218"/>
      <c r="B291" s="218"/>
      <c r="C291" s="218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5">
      <c r="A292" s="218"/>
      <c r="B292" s="219">
        <v>3</v>
      </c>
      <c r="C292" s="217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5">
      <c r="A293" s="218"/>
      <c r="B293" s="218"/>
      <c r="C293" s="218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5">
      <c r="A294" s="218"/>
      <c r="B294" s="219">
        <v>4</v>
      </c>
      <c r="C294" s="217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5">
      <c r="A295" s="218"/>
      <c r="B295" s="218"/>
      <c r="C295" s="218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5">
      <c r="A296" s="218"/>
      <c r="B296" s="219">
        <v>5</v>
      </c>
      <c r="C296" s="217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5">
      <c r="A297" s="218"/>
      <c r="B297" s="218"/>
      <c r="C297" s="218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5">
      <c r="A298" s="218"/>
      <c r="B298" s="219">
        <v>6</v>
      </c>
      <c r="C298" s="217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5">
      <c r="A299" s="218"/>
      <c r="B299" s="218"/>
      <c r="C299" s="218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5">
      <c r="A300" s="218"/>
      <c r="B300" s="219">
        <v>7</v>
      </c>
      <c r="C300" s="217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5">
      <c r="A301" s="218"/>
      <c r="B301" s="218"/>
      <c r="C301" s="218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5">
      <c r="A302" s="218"/>
      <c r="B302" s="219">
        <v>8</v>
      </c>
      <c r="C302" s="217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5">
      <c r="A303" s="218"/>
      <c r="B303" s="218"/>
      <c r="C303" s="218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5">
      <c r="A304" s="218"/>
      <c r="B304" s="219">
        <v>9</v>
      </c>
      <c r="C304" s="217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5">
      <c r="A305" s="218"/>
      <c r="B305" s="218"/>
      <c r="C305" s="218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5">
      <c r="A306" s="218"/>
      <c r="B306" s="219">
        <v>10</v>
      </c>
      <c r="C306" s="217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5">
      <c r="A307" s="218"/>
      <c r="B307" s="218"/>
      <c r="C307" s="218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5">
      <c r="A308" s="218"/>
      <c r="B308" s="219">
        <v>11</v>
      </c>
      <c r="C308" s="217">
        <v>0.83333333333333337</v>
      </c>
      <c r="D308" s="52" t="s">
        <v>119</v>
      </c>
      <c r="E308" s="52">
        <f>Ders_Programı!E203</f>
        <v>0</v>
      </c>
      <c r="F308" s="52" t="e">
        <f>Ders_Programı!#REF!</f>
        <v>#REF!</v>
      </c>
      <c r="G308" s="52" t="e">
        <f>Ders_Programı!#REF!</f>
        <v>#REF!</v>
      </c>
      <c r="H308" s="52">
        <f>Ders_Programı!F203</f>
        <v>0</v>
      </c>
      <c r="I308" s="52">
        <f>Ders_Programı!I203</f>
        <v>0</v>
      </c>
      <c r="J308" s="52" t="e">
        <f>Ders_Programı!#REF!</f>
        <v>#REF!</v>
      </c>
      <c r="K308" s="8"/>
    </row>
    <row r="309" spans="1:11" ht="13.5" customHeight="1" x14ac:dyDescent="0.25">
      <c r="A309" s="218"/>
      <c r="B309" s="218"/>
      <c r="C309" s="218"/>
      <c r="D309" s="52" t="s">
        <v>117</v>
      </c>
      <c r="E309" s="52">
        <f>Ders_Programı!D203</f>
        <v>0</v>
      </c>
      <c r="F309" s="52">
        <f>Ders_Programı!D203</f>
        <v>0</v>
      </c>
      <c r="G309" s="52">
        <f>Ders_Programı!D203</f>
        <v>0</v>
      </c>
      <c r="H309" s="52">
        <f>Ders_Programı!D203</f>
        <v>0</v>
      </c>
      <c r="I309" s="52">
        <f>Ders_Programı!H203</f>
        <v>0</v>
      </c>
      <c r="J309" s="52" t="e">
        <f>Ders_Programı!#REF!</f>
        <v>#REF!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Reviewer</cp:lastModifiedBy>
  <cp:lastPrinted>2017-12-05T07:44:18Z</cp:lastPrinted>
  <dcterms:created xsi:type="dcterms:W3CDTF">2015-01-20T08:56:56Z</dcterms:created>
  <dcterms:modified xsi:type="dcterms:W3CDTF">2025-12-13T18:55:14Z</dcterms:modified>
</cp:coreProperties>
</file>